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info\Desktop\NEU\Ron\Karate\SKB\SKB_Allgemein\"/>
    </mc:Choice>
  </mc:AlternateContent>
  <xr:revisionPtr revIDLastSave="0" documentId="8_{2F00733B-9545-4BDE-9699-D896C43F9AF3}" xr6:coauthVersionLast="45" xr6:coauthVersionMax="45" xr10:uidLastSave="{00000000-0000-0000-0000-000000000000}"/>
  <bookViews>
    <workbookView xWindow="-110" yWindow="-110" windowWidth="19420" windowHeight="10560" xr2:uid="{00000000-000D-0000-FFFF-FFFF00000000}"/>
  </bookViews>
  <sheets>
    <sheet name="SKB Kostenabrechnung" sheetId="1" r:id="rId1"/>
  </sheets>
  <definedNames>
    <definedName name="_xlnm.Print_Area" localSheetId="0">'SKB Kostenabrechnung'!$A$1:$AJ$108</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1" i="1" l="1"/>
  <c r="AB83" i="1"/>
  <c r="AB82" i="1"/>
  <c r="AB81" i="1"/>
  <c r="AB80" i="1"/>
  <c r="AB79" i="1"/>
  <c r="AB73" i="1"/>
  <c r="AB67" i="1"/>
  <c r="AB68" i="1"/>
  <c r="AB69" i="1"/>
  <c r="AB70" i="1"/>
  <c r="AB71" i="1"/>
  <c r="AB72" i="1"/>
  <c r="AB66" i="1"/>
  <c r="AB65" i="1"/>
  <c r="AB60" i="1"/>
  <c r="AB59" i="1"/>
  <c r="AB57" i="1"/>
  <c r="AB56" i="1"/>
  <c r="V53" i="1"/>
  <c r="V52" i="1"/>
  <c r="V51" i="1"/>
  <c r="V48" i="1"/>
  <c r="V47" i="1"/>
  <c r="V46" i="1"/>
  <c r="AB40" i="1"/>
  <c r="AB39" i="1"/>
  <c r="AB33" i="1"/>
  <c r="AB32" i="1"/>
  <c r="AB31" i="1"/>
  <c r="AB30" i="1"/>
  <c r="AB29" i="1"/>
  <c r="AB28" i="1"/>
  <c r="AB54" i="1" l="1"/>
  <c r="AB89" i="1" s="1"/>
</calcChain>
</file>

<file path=xl/sharedStrings.xml><?xml version="1.0" encoding="utf-8"?>
<sst xmlns="http://schemas.openxmlformats.org/spreadsheetml/2006/main" count="323" uniqueCount="236">
  <si>
    <t>KOSTENABRECHNUNG</t>
  </si>
  <si>
    <t>Der Anspruch auf Kostenerstattung gemäß Kosten- und Honorarordnung des SKB e.V. muss innerhalb von 4 Wochen nach Entstehung der Kosten geltend gemacht werden, danach erlischt der Anspruch, wenn den Berechtigten eigenes Verschulden trifft! Es gilt der Eingang in der Geschäftsstelle.</t>
  </si>
  <si>
    <t>Einzureichen in der Geschäftsstelle:</t>
  </si>
  <si>
    <t>Sächsischer Karatebund e.V.</t>
  </si>
  <si>
    <t>Mühlgraben 4</t>
  </si>
  <si>
    <t>09669 Frankenberg</t>
  </si>
  <si>
    <t>Name</t>
  </si>
  <si>
    <t>Vorname</t>
  </si>
  <si>
    <t>Straße</t>
  </si>
  <si>
    <t>PLZ, Ort</t>
  </si>
  <si>
    <t>Telefon</t>
  </si>
  <si>
    <t>Bank</t>
  </si>
  <si>
    <t>IBAN</t>
  </si>
  <si>
    <t>BIC</t>
  </si>
  <si>
    <t>E-Mail</t>
  </si>
  <si>
    <t>Mobil</t>
  </si>
  <si>
    <t>Eingang Geschäftsstelle</t>
  </si>
  <si>
    <t>Buchungsnummer</t>
  </si>
  <si>
    <t>Beginn der Reise</t>
  </si>
  <si>
    <t>Ort</t>
  </si>
  <si>
    <t>Datum</t>
  </si>
  <si>
    <t>Uhrzeit</t>
  </si>
  <si>
    <t>REISEDATEN</t>
  </si>
  <si>
    <t>Ende der Reise</t>
  </si>
  <si>
    <t>Beginn der Tätigkeit</t>
  </si>
  <si>
    <t>Ende der Tätigkeit</t>
  </si>
  <si>
    <t>FAHRTKOSTEN</t>
  </si>
  <si>
    <t>Bus</t>
  </si>
  <si>
    <t>Bahn</t>
  </si>
  <si>
    <t>Flugzeug</t>
  </si>
  <si>
    <t>Taxi</t>
  </si>
  <si>
    <t>Mietwagen</t>
  </si>
  <si>
    <t>PKW</t>
  </si>
  <si>
    <t>Originalbelege beifügen!</t>
  </si>
  <si>
    <t>gefahrene volle Kilometer</t>
  </si>
  <si>
    <t>Haushaltsposition</t>
  </si>
  <si>
    <t>km x</t>
  </si>
  <si>
    <r>
      <t>Bei PKW-Nutzung: Begründung zur Anerkennung triftiger Gründe</t>
    </r>
    <r>
      <rPr>
        <sz val="8"/>
        <color theme="1"/>
        <rFont val="Calibri"/>
        <family val="2"/>
        <scheme val="minor"/>
      </rPr>
      <t xml:space="preserve"> (ohne Begründung Erstattung von 0,17 €/km)</t>
    </r>
  </si>
  <si>
    <t>ÜBERNACHTUNGSKOSTEN</t>
  </si>
  <si>
    <t>Anzahl Nächte</t>
  </si>
  <si>
    <t>Preis je Nacht</t>
  </si>
  <si>
    <t>inkl. Frühstück?</t>
  </si>
  <si>
    <t>Falls das Frühstück in der Übernachtungsrechnung gesondert ausgewiesen ist, sind nur die reinen Übernachtungskosten einzutragen. Ist kein gesonderter Ausweis vorgenommen worden, ist auszuwählen, ob das Frühstück im Preis inbegriffen ist.</t>
  </si>
  <si>
    <t>TAGEGELD</t>
  </si>
  <si>
    <t>Die Tagessätze werden bei gewährter freier Verpflegung entsprechend gekürzt. Bitte tragen Sie die Anzahl ein.</t>
  </si>
  <si>
    <t>Bei gewährter freier Verpflegung für eine gesamte Veranstaltung entfällt der Tagegeldanspruch.</t>
  </si>
  <si>
    <t>=</t>
  </si>
  <si>
    <t>Anzahl der Tage mit Abwesenheiten &lt;= 8 Stunden</t>
  </si>
  <si>
    <t>Anzahl der Tage mit  Abwesenheit &gt; 8 - 24 Stunden</t>
  </si>
  <si>
    <t>x</t>
  </si>
  <si>
    <t>Anzahl der Tage mit  Abwesenheit 24 Stunden</t>
  </si>
  <si>
    <t>Anzahl der erhaltenen Frühstücke mit Kürzung um</t>
  </si>
  <si>
    <t>Anzahl der erhaltenen Mittagessen mit Kürzung um</t>
  </si>
  <si>
    <t>Anzahl der erhaltenen Abendessen mit Kürzung um</t>
  </si>
  <si>
    <t>Summe des Tagegeldes abzgl. Verpflegung</t>
  </si>
  <si>
    <t>HONORARE</t>
  </si>
  <si>
    <t>EHRENAMTSPAUSCHALEN</t>
  </si>
  <si>
    <t>Anzahl Amtsmonate</t>
  </si>
  <si>
    <t>Präsidium</t>
  </si>
  <si>
    <t>Erweitertes Präsidium: ohne Stilrichtungsreferenten</t>
  </si>
  <si>
    <t>Erweitertes Präsidium: Stilrichtungsreferenten</t>
  </si>
  <si>
    <t>allgemein</t>
  </si>
  <si>
    <t>Stilrichtung</t>
  </si>
  <si>
    <t>Anteil des Budgets:</t>
  </si>
  <si>
    <t>Anzahl Unterrichtseinheiten</t>
  </si>
  <si>
    <t>ò</t>
  </si>
  <si>
    <t>Referent (Lehrgänge zur Aus- u. Fortbildung)</t>
  </si>
  <si>
    <t>Anzahl Trainereinheiten</t>
  </si>
  <si>
    <t>Anzahl Einsatztage</t>
  </si>
  <si>
    <t>Trainer (Talentstützpunkte u. Landeskader)</t>
  </si>
  <si>
    <t>Bundeskampfrichter</t>
  </si>
  <si>
    <t>Landeskampfrichter A</t>
  </si>
  <si>
    <t>Landeskampfrichter B</t>
  </si>
  <si>
    <t>Kampfrichteranwärter</t>
  </si>
  <si>
    <t>Mattenchef (Zuschlag zur regulärem Honorar)</t>
  </si>
  <si>
    <t>Wettkampfarzt</t>
  </si>
  <si>
    <t>Wettkampfkommission (bestelltes Mitglied)</t>
  </si>
  <si>
    <t xml:space="preserve">Bei Amtswechsel innerhalb eines Monats steht demjenigen die Pauschale des Monats zu, der über die Hälfte des Monats im Amt gewesen ist.  </t>
  </si>
  <si>
    <t>Oben gennante Person und der SKB sind sich einig, dass die Tätigkeit beim SKB als Ausübung einer selbstständigen Tätigkeit gilt. Das Honorar unterliegt daher nicht dem Lohnsteuerabzug. Die genannte Person bestätigt mit ihrer Unterschrift, Verpflichtungen aus dem Steuer- und Sozialversicherungsgesetzen selbst zu erfüllen.</t>
  </si>
  <si>
    <t>SONSTIGE KOSTEN</t>
  </si>
  <si>
    <t>Grund der Ausgabe</t>
  </si>
  <si>
    <t>Kosten</t>
  </si>
  <si>
    <t>In die Kategorie der Sonstigen Kosten gehören verauslagte Kosten wie bspw. Büromaterial, Parkkosten (auch wenn auf Übernachtungsrechnung angegeben) und ähnliches. Zu Geltendmachung ist das Beifügen des Originalbelegs notwendig (wenn auf der  Quittung/Rechnung nicht angegeben ist, dass die Zahlung erfolgte, ist ein Zahlungsnachweis beizufügen).</t>
  </si>
  <si>
    <t>Gesamtbetrag der Kostenabrechnung</t>
  </si>
  <si>
    <t>Unterschrift der anspruchsberechtigten Person oder des gesetzlichen Vertreters des Vereins bzw. des Minderjährigen</t>
  </si>
  <si>
    <t>Gehen die Kosten der Kostenabrechnung zu Lasten einer Stilrichtung oder eines Ressorts mit eigener Budgetverwaltung, hat der/die jeweilige Referent die Richtigkeit und Zuordnung zu bestätigen. Ohne Bestätigung erfolgt keine Kostenerstattung.</t>
  </si>
  <si>
    <t>Unterschrift des Referenten</t>
  </si>
  <si>
    <t>Überweisung getätigt am</t>
  </si>
  <si>
    <t>Hinweise und Erläuterungen</t>
  </si>
  <si>
    <t>BEMERKUNGEN (SCHATZMEISTER/GESCHÄFTSFÜHRER)</t>
  </si>
  <si>
    <t>Unterschrift</t>
  </si>
  <si>
    <t>VEW-2.1.1.</t>
  </si>
  <si>
    <t xml:space="preserve">Büromaterial </t>
  </si>
  <si>
    <t>Geschäftsbedarf</t>
  </si>
  <si>
    <t>VEW-2.1.2.</t>
  </si>
  <si>
    <t xml:space="preserve">Drucke/Kopien/Gesetze/Bücher </t>
  </si>
  <si>
    <t>VEW-2.1.3.</t>
  </si>
  <si>
    <t xml:space="preserve">Sonstige Ausgaben </t>
  </si>
  <si>
    <t>VEW-2.1.4.</t>
  </si>
  <si>
    <t xml:space="preserve">Kontoführung </t>
  </si>
  <si>
    <t>VEW-2.2.1.</t>
  </si>
  <si>
    <t xml:space="preserve">Porto </t>
  </si>
  <si>
    <t>Post-/Fernmeldedienste</t>
  </si>
  <si>
    <t>VEW-2.2.2.</t>
  </si>
  <si>
    <t xml:space="preserve">Telefon/Fax/Internet </t>
  </si>
  <si>
    <t>VEW-2.2.3.</t>
  </si>
  <si>
    <t>VEW-2.3.1.</t>
  </si>
  <si>
    <t xml:space="preserve">Kraftstoff </t>
  </si>
  <si>
    <t>Haltung von Dienstfahrzeugen</t>
  </si>
  <si>
    <t>VEW-2.3.2.</t>
  </si>
  <si>
    <t xml:space="preserve">Durchsichten/Reparaturen </t>
  </si>
  <si>
    <t>VEW-2.3.3.</t>
  </si>
  <si>
    <t xml:space="preserve">Steuern/Versicherungen </t>
  </si>
  <si>
    <t>VEW-2.3.4.</t>
  </si>
  <si>
    <t>VEW-2.4.1.</t>
  </si>
  <si>
    <t xml:space="preserve">Mobilar/Bürotechnik </t>
  </si>
  <si>
    <t>Geräte/Ausstattung</t>
  </si>
  <si>
    <t>VEW-2.4.2.</t>
  </si>
  <si>
    <t xml:space="preserve">Hard-/Software </t>
  </si>
  <si>
    <t>VEW-2.4.3.</t>
  </si>
  <si>
    <t>VEW-2.5.1.</t>
  </si>
  <si>
    <t xml:space="preserve">Betriebsausgaben </t>
  </si>
  <si>
    <t>Bewirtschaftung Räume/Gebäude</t>
  </si>
  <si>
    <t>VEW-2.5.2.</t>
  </si>
  <si>
    <t xml:space="preserve">Instandhaltung/Reinigung/Sicherheit </t>
  </si>
  <si>
    <t>VEW-2.5.3.</t>
  </si>
  <si>
    <t xml:space="preserve">Miete/Pacht </t>
  </si>
  <si>
    <t>VEW-2.5.4.</t>
  </si>
  <si>
    <t>VEW-2.6.1.</t>
  </si>
  <si>
    <t xml:space="preserve">Verbandsentwicklung </t>
  </si>
  <si>
    <t>Dienstreisen/Beratungen</t>
  </si>
  <si>
    <t>VEW-2.6.2.</t>
  </si>
  <si>
    <t xml:space="preserve">Kommissionen/Ausschüsse </t>
  </si>
  <si>
    <t>VEW-2.6.3.</t>
  </si>
  <si>
    <t>VEW-2.7.1.</t>
  </si>
  <si>
    <t xml:space="preserve">Verbandsmitteilungen </t>
  </si>
  <si>
    <t>Öffentlichkeitsarbeit</t>
  </si>
  <si>
    <t>VEW-2.7.2.</t>
  </si>
  <si>
    <t xml:space="preserve">Termin-/Wettkampfkalender </t>
  </si>
  <si>
    <t>VEW-2.7.3.</t>
  </si>
  <si>
    <t>VEW-2.8.1.</t>
  </si>
  <si>
    <t xml:space="preserve">Sächsische Meisterschaften </t>
  </si>
  <si>
    <t>Wettkampfbetrieb</t>
  </si>
  <si>
    <t>VEW-2.8.2.</t>
  </si>
  <si>
    <t xml:space="preserve">Regionale-/Einzelwettkämpfe </t>
  </si>
  <si>
    <t>VEW-2.8.3.</t>
  </si>
  <si>
    <t xml:space="preserve">Verbrauchsmaterial/Startpässe </t>
  </si>
  <si>
    <t>VEW-2.8.4.</t>
  </si>
  <si>
    <t xml:space="preserve">Geräte, Sonstige Ausgaben </t>
  </si>
  <si>
    <t>VEW-2.9.1.</t>
  </si>
  <si>
    <t xml:space="preserve">Übungsleiter/Trainer </t>
  </si>
  <si>
    <t>Aus- und Fortbildung</t>
  </si>
  <si>
    <t>VEW-2.9.2.</t>
  </si>
  <si>
    <t xml:space="preserve">Kampf-/Schiedsrichter </t>
  </si>
  <si>
    <t>VEW-2.10.</t>
  </si>
  <si>
    <t>Verwaltungsausgaben durch Dritte</t>
  </si>
  <si>
    <t>TEW-1.1.</t>
  </si>
  <si>
    <t>Trainer/ vergleichb. Mitarbeiter (hauptamtlich)</t>
  </si>
  <si>
    <t>PERSONALAUSGABEN</t>
  </si>
  <si>
    <t>TEW-1.2.</t>
  </si>
  <si>
    <t>Trainer/ Übungsleiter (nichthauptamtlich)</t>
  </si>
  <si>
    <t>TEW-1.3.</t>
  </si>
  <si>
    <t>VBG/ Nebenausgaben</t>
  </si>
  <si>
    <t>Stützpunkttraining/ -umfeldsicherung</t>
  </si>
  <si>
    <t>SACH-/VERWALTUNGSAUSGABEN</t>
  </si>
  <si>
    <t>TEW-2.1.1.</t>
  </si>
  <si>
    <t>Landesstützpunkte</t>
  </si>
  <si>
    <t>TEW-2.1.2.</t>
  </si>
  <si>
    <t>Talentstützpunkte</t>
  </si>
  <si>
    <t>TEW-2.1.3.</t>
  </si>
  <si>
    <t>Sonstige Ausgaben</t>
  </si>
  <si>
    <t>TEW-2.2.1.</t>
  </si>
  <si>
    <t>Lehrgänge E-Kader (vergleichbare)</t>
  </si>
  <si>
    <t>Lehrgangsausrichtung</t>
  </si>
  <si>
    <t>TEW-2.2.2.</t>
  </si>
  <si>
    <t>Lehrgänge D-Kader (vergleichbare)</t>
  </si>
  <si>
    <t>TEW-2.2.3.</t>
  </si>
  <si>
    <t>Lehrgänge Unterrichtszeit in Sachsen</t>
  </si>
  <si>
    <t>TEW-2.2.4.</t>
  </si>
  <si>
    <t>TEW-2.3.1.</t>
  </si>
  <si>
    <t>Talentsichtungen</t>
  </si>
  <si>
    <t>Wettkampfausrichtung</t>
  </si>
  <si>
    <t>TEW-2.3.2.</t>
  </si>
  <si>
    <t>Leistungsüberprüfungen/ Diagnostiken</t>
  </si>
  <si>
    <t>TEW-2.3.3.</t>
  </si>
  <si>
    <t>Bundesländervergleiche</t>
  </si>
  <si>
    <t>TEW-2.3.4.</t>
  </si>
  <si>
    <t>TEW-2.4.1.</t>
  </si>
  <si>
    <t>Wettkampf-/ Lehrgangsteilnahme</t>
  </si>
  <si>
    <t>TEW-2.4.2.</t>
  </si>
  <si>
    <t>internationale Vergleiche</t>
  </si>
  <si>
    <t>TEW-2.4.3.</t>
  </si>
  <si>
    <t>Bundeskadersichtungen</t>
  </si>
  <si>
    <t>TEW-2.4.4.</t>
  </si>
  <si>
    <t>Bundeskadermaßnahmen</t>
  </si>
  <si>
    <t>TEW-2.4.5.</t>
  </si>
  <si>
    <t>TEW-2.5.1.</t>
  </si>
  <si>
    <t>Sportgeräte/ Ausrüstungen</t>
  </si>
  <si>
    <t>Sportmaterial</t>
  </si>
  <si>
    <t>TEW-2.5.2.</t>
  </si>
  <si>
    <t>Reparaturen/ Instandsetzungen</t>
  </si>
  <si>
    <t>TEW-2.5.3.</t>
  </si>
  <si>
    <t>TEW-2.6.1.</t>
  </si>
  <si>
    <t>Projektverwaltung</t>
  </si>
  <si>
    <t>Verwaltung/ Beratungen</t>
  </si>
  <si>
    <t>TEW-2.6.2.</t>
  </si>
  <si>
    <t>Trainertätigkeit/ -zusammenwirken</t>
  </si>
  <si>
    <t>TEW-2.6.3.</t>
  </si>
  <si>
    <t>Kommissionen/ Ausschüsse</t>
  </si>
  <si>
    <t>TEW-2.6.4.</t>
  </si>
  <si>
    <t>Mitwirkung akademische Trainerausbildung</t>
  </si>
  <si>
    <t>TEW-2.6.5.</t>
  </si>
  <si>
    <t>OF-2.1.</t>
  </si>
  <si>
    <t>Verpflegungskosten/Repräsentation</t>
  </si>
  <si>
    <t>ÜBERSICHT HAUSHALTSPOSITIONEN</t>
  </si>
  <si>
    <t>Büromaterial</t>
  </si>
  <si>
    <t>Eintritt</t>
  </si>
  <si>
    <t>Software</t>
  </si>
  <si>
    <t>Hardware</t>
  </si>
  <si>
    <t>Internet</t>
  </si>
  <si>
    <t>Kopierkosten</t>
  </si>
  <si>
    <t>Medizinisches Material</t>
  </si>
  <si>
    <t>Mietkosten</t>
  </si>
  <si>
    <t>Parkgebühren</t>
  </si>
  <si>
    <t>Portokosten</t>
  </si>
  <si>
    <t>Startgebühren</t>
  </si>
  <si>
    <t>Sonstiges</t>
  </si>
  <si>
    <t>Telefonkosten</t>
  </si>
  <si>
    <t>VORAUSWÄHLBARE KOSTENKATEGORIEN SONSTIGE KOSTEN</t>
  </si>
  <si>
    <t>Bewirtungskosten (ohne Trinkgeld!)</t>
  </si>
  <si>
    <t>OF-2.5</t>
  </si>
  <si>
    <t>Maßnahme des Ressorts:</t>
  </si>
  <si>
    <t>Kostenaufteilung bei Stilrichtungsreferenten zu je 50 %</t>
  </si>
  <si>
    <t>Reieziel</t>
  </si>
  <si>
    <t>Grund</t>
  </si>
  <si>
    <t>Geschaeftsstelle@karate-sachsen.de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</si>
</sst>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h:mm;@"/>
  </numFmts>
  <fonts count="13" x14ac:knownFonts="1">
    <font>
      <sz val="11"/>
      <color theme="1"/>
      <name val="Calibri"/>
      <family val="2"/>
      <scheme val="minor"/>
    </font>
    <font>
      <sz val="8"/>
      <color theme="1"/>
      <name val="Calibri"/>
      <family val="2"/>
      <scheme val="minor"/>
    </font>
    <font>
      <sz val="14"/>
      <color theme="1"/>
      <name val="Calibri"/>
      <family val="2"/>
      <scheme val="minor"/>
    </font>
    <font>
      <sz val="7"/>
      <color theme="1"/>
      <name val="Calibri"/>
      <family val="2"/>
      <scheme val="minor"/>
    </font>
    <font>
      <u/>
      <sz val="11"/>
      <color theme="10"/>
      <name val="Calibri"/>
      <family val="2"/>
    </font>
    <font>
      <b/>
      <sz val="8"/>
      <color theme="1"/>
      <name val="Calibri"/>
      <family val="2"/>
      <scheme val="minor"/>
    </font>
    <font>
      <sz val="8"/>
      <color theme="1"/>
      <name val="Wingdings"/>
      <charset val="2"/>
    </font>
    <font>
      <sz val="8"/>
      <color rgb="FFFF0000"/>
      <name val="Calibri"/>
      <family val="2"/>
      <scheme val="minor"/>
    </font>
    <font>
      <b/>
      <sz val="7"/>
      <color theme="1"/>
      <name val="Calibri"/>
      <family val="2"/>
      <scheme val="minor"/>
    </font>
    <font>
      <sz val="8"/>
      <name val="Calibri"/>
      <family val="2"/>
      <scheme val="minor"/>
    </font>
    <font>
      <sz val="10"/>
      <name val="Arial"/>
      <family val="2"/>
    </font>
    <font>
      <b/>
      <sz val="8"/>
      <name val="Calibri"/>
      <family val="2"/>
      <scheme val="minor"/>
    </font>
    <font>
      <u/>
      <sz val="8"/>
      <name val="Calibri"/>
      <family val="2"/>
      <scheme val="minor"/>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thin">
        <color auto="1"/>
      </right>
      <top style="hair">
        <color auto="1"/>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auto="1"/>
      </left>
      <right style="thin">
        <color auto="1"/>
      </right>
      <top/>
      <bottom style="hair">
        <color auto="1"/>
      </bottom>
      <diagonal/>
    </border>
    <border>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310">
    <xf numFmtId="0" fontId="0" fillId="0" borderId="0" xfId="0"/>
    <xf numFmtId="0" fontId="11" fillId="0" borderId="14" xfId="2" applyFont="1" applyFill="1" applyBorder="1" applyAlignment="1" applyProtection="1">
      <alignment horizontal="left" vertical="center"/>
    </xf>
    <xf numFmtId="0" fontId="11" fillId="0" borderId="59" xfId="2" applyFont="1" applyFill="1" applyBorder="1" applyAlignment="1" applyProtection="1">
      <alignment horizontal="left" vertical="center"/>
    </xf>
    <xf numFmtId="0" fontId="5" fillId="0" borderId="0" xfId="0" applyFont="1"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49" fontId="9" fillId="0" borderId="58" xfId="0" applyNumberFormat="1" applyFont="1" applyFill="1" applyBorder="1" applyAlignment="1" applyProtection="1">
      <alignment horizontal="left"/>
    </xf>
    <xf numFmtId="4" fontId="9" fillId="0" borderId="58" xfId="2" applyNumberFormat="1" applyFont="1" applyFill="1" applyBorder="1" applyAlignment="1" applyProtection="1">
      <alignment horizontal="left"/>
    </xf>
    <xf numFmtId="0" fontId="11" fillId="0" borderId="58" xfId="2" applyFont="1" applyFill="1" applyBorder="1" applyAlignment="1" applyProtection="1">
      <alignment horizontal="left" vertical="center"/>
    </xf>
    <xf numFmtId="49" fontId="9" fillId="0" borderId="58" xfId="2"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xf>
    <xf numFmtId="4" fontId="9" fillId="0" borderId="14" xfId="2" applyNumberFormat="1" applyFont="1" applyFill="1" applyBorder="1" applyAlignment="1" applyProtection="1">
      <alignment horizontal="left"/>
    </xf>
    <xf numFmtId="0" fontId="1" fillId="0" borderId="14" xfId="0" applyFont="1" applyBorder="1" applyAlignment="1" applyProtection="1">
      <alignment vertical="top"/>
    </xf>
    <xf numFmtId="49" fontId="9" fillId="0" borderId="14" xfId="2" applyNumberFormat="1" applyFont="1" applyFill="1" applyBorder="1" applyAlignment="1" applyProtection="1">
      <alignment horizontal="left" vertical="center"/>
    </xf>
    <xf numFmtId="0" fontId="1" fillId="0" borderId="14" xfId="0" applyFont="1" applyBorder="1" applyProtection="1"/>
    <xf numFmtId="0" fontId="1" fillId="0" borderId="6" xfId="0" applyFont="1" applyFill="1" applyBorder="1" applyAlignment="1" applyProtection="1">
      <alignment horizontal="left" vertical="center"/>
    </xf>
    <xf numFmtId="49" fontId="1" fillId="0" borderId="6"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4" fontId="12" fillId="0" borderId="14" xfId="1" applyNumberFormat="1" applyFont="1" applyFill="1" applyBorder="1" applyAlignment="1" applyProtection="1">
      <alignment horizontal="left"/>
    </xf>
    <xf numFmtId="49" fontId="1" fillId="0" borderId="0" xfId="0" applyNumberFormat="1" applyFont="1" applyAlignment="1" applyProtection="1">
      <alignment horizontal="center" vertical="center"/>
    </xf>
    <xf numFmtId="0" fontId="1" fillId="0" borderId="24" xfId="0" applyFont="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0" fontId="1" fillId="0" borderId="26" xfId="0" applyFont="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0" fontId="1" fillId="0" borderId="42" xfId="0" applyFont="1" applyBorder="1" applyAlignment="1" applyProtection="1">
      <alignment horizontal="center" vertical="center"/>
    </xf>
    <xf numFmtId="1" fontId="1" fillId="0" borderId="42" xfId="0" applyNumberFormat="1" applyFont="1" applyFill="1" applyBorder="1" applyAlignment="1" applyProtection="1">
      <alignment horizontal="center" vertical="center"/>
    </xf>
    <xf numFmtId="164" fontId="1" fillId="0" borderId="26" xfId="0" applyNumberFormat="1" applyFont="1" applyBorder="1" applyAlignment="1" applyProtection="1">
      <alignment horizontal="center" vertical="center"/>
    </xf>
    <xf numFmtId="164"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36" xfId="0" applyFont="1" applyBorder="1" applyAlignment="1" applyProtection="1">
      <alignment horizontal="center" vertical="center"/>
    </xf>
    <xf numFmtId="0" fontId="1" fillId="0" borderId="47" xfId="0" applyFont="1" applyBorder="1" applyAlignment="1" applyProtection="1">
      <alignment horizontal="center" vertical="center"/>
    </xf>
    <xf numFmtId="0" fontId="6" fillId="0" borderId="47" xfId="0" applyFont="1" applyBorder="1" applyAlignment="1" applyProtection="1">
      <alignment horizontal="center" vertical="center"/>
    </xf>
    <xf numFmtId="0" fontId="9" fillId="0" borderId="14" xfId="2" applyFont="1" applyFill="1" applyBorder="1" applyAlignment="1" applyProtection="1">
      <alignment horizontal="left" vertical="center"/>
    </xf>
    <xf numFmtId="4" fontId="11" fillId="0" borderId="14" xfId="2" applyNumberFormat="1" applyFont="1" applyFill="1" applyBorder="1" applyAlignment="1" applyProtection="1">
      <alignment horizontal="left" vertical="center"/>
    </xf>
    <xf numFmtId="0" fontId="1" fillId="0" borderId="14" xfId="0" applyFont="1" applyFill="1" applyBorder="1" applyAlignment="1" applyProtection="1">
      <alignment vertical="top"/>
    </xf>
    <xf numFmtId="0" fontId="1" fillId="0" borderId="28" xfId="0" applyFont="1" applyBorder="1" applyAlignment="1" applyProtection="1">
      <alignment horizontal="center" vertical="center"/>
    </xf>
    <xf numFmtId="0" fontId="1" fillId="0" borderId="37" xfId="0" applyFont="1" applyBorder="1" applyAlignment="1" applyProtection="1">
      <alignment horizontal="center" vertical="center"/>
    </xf>
    <xf numFmtId="49" fontId="9" fillId="0" borderId="59" xfId="2" applyNumberFormat="1" applyFont="1" applyFill="1" applyBorder="1" applyAlignment="1" applyProtection="1">
      <alignment horizontal="left" vertical="center"/>
    </xf>
    <xf numFmtId="0" fontId="9" fillId="0" borderId="59" xfId="2" applyFont="1" applyFill="1" applyBorder="1" applyAlignment="1" applyProtection="1">
      <alignment horizontal="left" vertical="center"/>
    </xf>
    <xf numFmtId="0" fontId="1" fillId="0" borderId="59" xfId="0" applyFont="1" applyFill="1" applyBorder="1" applyAlignment="1" applyProtection="1">
      <alignment vertical="top"/>
    </xf>
    <xf numFmtId="0" fontId="1" fillId="0" borderId="15" xfId="0" applyFont="1" applyBorder="1" applyAlignment="1" applyProtection="1">
      <alignment vertical="top"/>
    </xf>
    <xf numFmtId="0" fontId="1" fillId="0" borderId="15" xfId="0" applyFont="1" applyFill="1" applyBorder="1" applyAlignment="1" applyProtection="1">
      <alignment vertical="top"/>
    </xf>
    <xf numFmtId="0" fontId="1" fillId="0" borderId="0" xfId="0" applyFont="1" applyAlignment="1" applyProtection="1">
      <alignment vertical="top"/>
    </xf>
    <xf numFmtId="0" fontId="1" fillId="0" borderId="0" xfId="0" applyFont="1" applyFill="1" applyBorder="1" applyAlignment="1" applyProtection="1">
      <alignment vertical="top"/>
    </xf>
    <xf numFmtId="0" fontId="1" fillId="0" borderId="53" xfId="0" applyFont="1" applyBorder="1" applyAlignment="1" applyProtection="1">
      <alignment vertical="top"/>
    </xf>
    <xf numFmtId="0" fontId="1" fillId="0" borderId="54" xfId="0" applyFont="1" applyBorder="1" applyAlignment="1" applyProtection="1">
      <alignment vertical="center"/>
    </xf>
    <xf numFmtId="0" fontId="1" fillId="0" borderId="18" xfId="0" applyFont="1" applyBorder="1" applyAlignment="1" applyProtection="1">
      <alignment vertical="top"/>
    </xf>
    <xf numFmtId="0" fontId="1" fillId="0" borderId="32" xfId="0" applyFont="1" applyBorder="1" applyAlignment="1" applyProtection="1">
      <alignment vertical="center"/>
    </xf>
    <xf numFmtId="0" fontId="3" fillId="0" borderId="0" xfId="0" applyFont="1" applyAlignment="1" applyProtection="1">
      <alignment vertical="center"/>
    </xf>
    <xf numFmtId="0" fontId="1" fillId="0" borderId="19" xfId="0" applyFont="1" applyBorder="1" applyAlignment="1" applyProtection="1">
      <alignment vertical="top"/>
    </xf>
    <xf numFmtId="0" fontId="1" fillId="0" borderId="34" xfId="0" applyFont="1" applyBorder="1" applyAlignment="1" applyProtection="1">
      <alignmen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6" xfId="0" applyFont="1" applyBorder="1" applyAlignment="1" applyProtection="1">
      <alignment horizontal="lef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3" fillId="0" borderId="2" xfId="0" applyNumberFormat="1" applyFont="1" applyBorder="1" applyAlignment="1" applyProtection="1">
      <alignment horizontal="left" vertical="center" wrapText="1"/>
    </xf>
    <xf numFmtId="0" fontId="3" fillId="0" borderId="3" xfId="0" applyNumberFormat="1" applyFont="1" applyBorder="1" applyAlignment="1" applyProtection="1">
      <alignment horizontal="left" vertical="center" wrapText="1"/>
    </xf>
    <xf numFmtId="0" fontId="3" fillId="0" borderId="4" xfId="0" applyNumberFormat="1" applyFont="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9" xfId="0" applyNumberFormat="1" applyFont="1" applyBorder="1" applyAlignment="1" applyProtection="1">
      <alignment horizontal="left" vertical="center" wrapText="1"/>
    </xf>
    <xf numFmtId="0" fontId="3" fillId="0" borderId="5" xfId="0" applyNumberFormat="1" applyFont="1" applyBorder="1" applyAlignment="1" applyProtection="1">
      <alignment horizontal="left" vertical="center" wrapText="1"/>
    </xf>
    <xf numFmtId="0" fontId="3" fillId="0" borderId="6" xfId="0" applyNumberFormat="1" applyFont="1" applyBorder="1" applyAlignment="1" applyProtection="1">
      <alignment horizontal="left" vertical="center" wrapText="1"/>
    </xf>
    <xf numFmtId="0" fontId="3" fillId="0" borderId="7" xfId="0" applyNumberFormat="1" applyFont="1" applyBorder="1" applyAlignment="1" applyProtection="1">
      <alignment horizontal="left" vertical="center" wrapText="1"/>
    </xf>
    <xf numFmtId="0" fontId="5" fillId="0" borderId="14" xfId="0" applyFont="1" applyBorder="1" applyAlignment="1" applyProtection="1">
      <alignment horizontal="left" vertical="center"/>
    </xf>
    <xf numFmtId="0" fontId="5" fillId="0" borderId="18" xfId="0" applyFont="1" applyBorder="1" applyAlignment="1" applyProtection="1">
      <alignment horizontal="left" vertical="center"/>
    </xf>
    <xf numFmtId="49" fontId="1" fillId="2" borderId="21" xfId="0" applyNumberFormat="1" applyFont="1" applyFill="1" applyBorder="1" applyAlignment="1" applyProtection="1">
      <alignment horizontal="left" vertical="center"/>
      <protection locked="0"/>
    </xf>
    <xf numFmtId="49" fontId="1" fillId="2" borderId="14" xfId="0" applyNumberFormat="1" applyFont="1" applyFill="1" applyBorder="1" applyAlignment="1" applyProtection="1">
      <alignment horizontal="left" vertical="center"/>
      <protection locked="0"/>
    </xf>
    <xf numFmtId="0" fontId="5" fillId="0" borderId="15" xfId="0" applyFont="1" applyBorder="1" applyAlignment="1" applyProtection="1">
      <alignment horizontal="left" vertical="center"/>
    </xf>
    <xf numFmtId="0" fontId="5" fillId="0" borderId="19" xfId="0" applyFont="1" applyBorder="1" applyAlignment="1" applyProtection="1">
      <alignment horizontal="left" vertical="center"/>
    </xf>
    <xf numFmtId="49" fontId="1" fillId="2" borderId="22" xfId="0" applyNumberFormat="1" applyFont="1" applyFill="1" applyBorder="1" applyAlignment="1" applyProtection="1">
      <alignment horizontal="left" vertical="center"/>
      <protection locked="0"/>
    </xf>
    <xf numFmtId="49" fontId="1" fillId="2" borderId="15"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7" xfId="0" applyFont="1" applyBorder="1" applyAlignment="1" applyProtection="1">
      <alignment horizontal="left" vertical="center"/>
    </xf>
    <xf numFmtId="49" fontId="1" fillId="2" borderId="20"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4" xfId="0" applyFont="1" applyBorder="1" applyAlignment="1" applyProtection="1">
      <alignment horizontal="left" vertical="center"/>
    </xf>
    <xf numFmtId="0" fontId="5" fillId="0" borderId="20" xfId="0" applyFont="1" applyBorder="1" applyAlignment="1" applyProtection="1">
      <alignment horizontal="left" vertical="center"/>
    </xf>
    <xf numFmtId="165" fontId="1" fillId="2" borderId="28" xfId="0" applyNumberFormat="1" applyFont="1" applyFill="1" applyBorder="1" applyAlignment="1" applyProtection="1">
      <alignment horizontal="left" vertical="center"/>
      <protection locked="0"/>
    </xf>
    <xf numFmtId="165" fontId="1" fillId="2" borderId="22" xfId="0" applyNumberFormat="1" applyFont="1" applyFill="1" applyBorder="1" applyAlignment="1" applyProtection="1">
      <alignment horizontal="left" vertical="center"/>
      <protection locked="0"/>
    </xf>
    <xf numFmtId="14" fontId="1" fillId="2" borderId="26" xfId="0" applyNumberFormat="1" applyFont="1" applyFill="1" applyBorder="1" applyAlignment="1" applyProtection="1">
      <alignment horizontal="left" vertical="center"/>
      <protection locked="0"/>
    </xf>
    <xf numFmtId="14" fontId="1" fillId="2" borderId="21"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49" fontId="1" fillId="2" borderId="14" xfId="0" applyNumberFormat="1" applyFont="1" applyFill="1" applyBorder="1" applyAlignment="1" applyProtection="1">
      <alignment horizontal="center" vertical="center"/>
      <protection locked="0"/>
    </xf>
    <xf numFmtId="49" fontId="1" fillId="2" borderId="15" xfId="0" applyNumberFormat="1" applyFont="1" applyFill="1" applyBorder="1" applyAlignment="1" applyProtection="1">
      <alignment horizontal="center" vertical="center"/>
      <protection locked="0"/>
    </xf>
    <xf numFmtId="49" fontId="5" fillId="0" borderId="11" xfId="0" applyNumberFormat="1" applyFont="1" applyBorder="1" applyAlignment="1" applyProtection="1">
      <alignment horizontal="center" vertical="center"/>
    </xf>
    <xf numFmtId="49" fontId="5" fillId="0" borderId="12" xfId="0" applyNumberFormat="1" applyFont="1" applyBorder="1" applyAlignment="1" applyProtection="1">
      <alignment horizontal="center" vertical="center"/>
    </xf>
    <xf numFmtId="0" fontId="5" fillId="0" borderId="1" xfId="0" applyFont="1" applyFill="1" applyBorder="1" applyAlignment="1" applyProtection="1">
      <alignment horizontal="center" vertical="center"/>
    </xf>
    <xf numFmtId="164" fontId="1" fillId="0" borderId="13" xfId="0" applyNumberFormat="1" applyFont="1" applyBorder="1" applyAlignment="1" applyProtection="1">
      <alignment horizontal="right" vertical="center"/>
    </xf>
    <xf numFmtId="49" fontId="1" fillId="2" borderId="13" xfId="0" applyNumberFormat="1" applyFont="1" applyFill="1" applyBorder="1" applyAlignment="1" applyProtection="1">
      <alignment horizontal="center" vertical="center"/>
      <protection locked="0"/>
    </xf>
    <xf numFmtId="164" fontId="1" fillId="0" borderId="14" xfId="0" applyNumberFormat="1" applyFont="1" applyBorder="1" applyAlignment="1" applyProtection="1">
      <alignment horizontal="right" vertical="center"/>
    </xf>
    <xf numFmtId="164" fontId="1" fillId="2" borderId="24" xfId="0" applyNumberFormat="1" applyFont="1" applyFill="1" applyBorder="1" applyAlignment="1" applyProtection="1">
      <alignment horizontal="right" vertical="center"/>
      <protection locked="0"/>
    </xf>
    <xf numFmtId="0" fontId="1" fillId="0" borderId="26" xfId="0" applyFont="1" applyBorder="1" applyAlignment="1" applyProtection="1">
      <alignment horizontal="left" vertical="center"/>
    </xf>
    <xf numFmtId="0" fontId="1" fillId="0" borderId="24" xfId="0" applyFont="1" applyBorder="1" applyAlignment="1" applyProtection="1">
      <alignment horizontal="left" vertical="center"/>
    </xf>
    <xf numFmtId="0" fontId="1" fillId="0" borderId="26" xfId="0" applyFont="1" applyBorder="1" applyAlignment="1" applyProtection="1">
      <alignment horizontal="right" vertical="center"/>
    </xf>
    <xf numFmtId="0" fontId="1" fillId="0" borderId="24" xfId="0"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0" borderId="20" xfId="0" applyNumberFormat="1" applyFont="1" applyBorder="1" applyAlignment="1" applyProtection="1">
      <alignment horizontal="right" vertical="center"/>
    </xf>
    <xf numFmtId="164" fontId="1" fillId="2" borderId="26" xfId="0" applyNumberFormat="1" applyFont="1" applyFill="1" applyBorder="1" applyAlignment="1" applyProtection="1">
      <alignment horizontal="right" vertical="center"/>
      <protection locked="0"/>
    </xf>
    <xf numFmtId="1" fontId="1" fillId="2" borderId="28" xfId="0" applyNumberFormat="1" applyFont="1" applyFill="1" applyBorder="1" applyAlignment="1" applyProtection="1">
      <alignment horizontal="right" vertical="center"/>
      <protection locked="0"/>
    </xf>
    <xf numFmtId="0" fontId="1" fillId="0" borderId="28" xfId="0" applyFont="1" applyBorder="1" applyAlignment="1" applyProtection="1">
      <alignment horizontal="left" vertical="center"/>
    </xf>
    <xf numFmtId="0" fontId="1" fillId="0" borderId="28" xfId="0" applyFont="1" applyBorder="1" applyAlignment="1" applyProtection="1">
      <alignment horizontal="right" vertical="center"/>
    </xf>
    <xf numFmtId="0" fontId="1" fillId="0" borderId="41" xfId="0" applyFont="1" applyBorder="1" applyAlignment="1" applyProtection="1">
      <alignment horizontal="left" vertical="center"/>
    </xf>
    <xf numFmtId="0" fontId="1" fillId="0" borderId="42" xfId="0" applyFont="1" applyBorder="1" applyAlignment="1" applyProtection="1">
      <alignment horizontal="left" vertical="center"/>
    </xf>
    <xf numFmtId="0" fontId="1" fillId="0" borderId="23" xfId="0" applyFont="1" applyBorder="1" applyAlignment="1" applyProtection="1">
      <alignment horizontal="left" vertical="center"/>
    </xf>
    <xf numFmtId="1" fontId="1" fillId="2" borderId="42" xfId="0" applyNumberFormat="1" applyFont="1" applyFill="1" applyBorder="1" applyAlignment="1" applyProtection="1">
      <alignment horizontal="right" vertical="center"/>
      <protection locked="0"/>
    </xf>
    <xf numFmtId="1" fontId="1" fillId="2" borderId="24" xfId="0" applyNumberFormat="1" applyFont="1" applyFill="1" applyBorder="1" applyAlignment="1" applyProtection="1">
      <alignment horizontal="right" vertical="center"/>
      <protection locked="0"/>
    </xf>
    <xf numFmtId="0" fontId="5" fillId="0" borderId="29" xfId="0" applyFont="1" applyBorder="1" applyAlignment="1" applyProtection="1">
      <alignment horizontal="left" vertical="center"/>
    </xf>
    <xf numFmtId="0" fontId="5" fillId="0" borderId="30" xfId="0" applyFont="1" applyBorder="1" applyAlignment="1" applyProtection="1">
      <alignment horizontal="left" vertical="center"/>
    </xf>
    <xf numFmtId="49" fontId="1" fillId="2" borderId="60" xfId="0" applyNumberFormat="1" applyFont="1" applyFill="1" applyBorder="1" applyAlignment="1" applyProtection="1">
      <alignment horizontal="left" vertical="center" wrapText="1"/>
      <protection locked="0"/>
    </xf>
    <xf numFmtId="49" fontId="1" fillId="2" borderId="40" xfId="0" applyNumberFormat="1" applyFont="1" applyFill="1" applyBorder="1" applyAlignment="1" applyProtection="1">
      <alignment horizontal="left" vertical="center" wrapText="1"/>
      <protection locked="0"/>
    </xf>
    <xf numFmtId="49" fontId="1" fillId="2" borderId="44"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164" fontId="1" fillId="0" borderId="28" xfId="0" applyNumberFormat="1" applyFont="1" applyBorder="1" applyAlignment="1" applyProtection="1">
      <alignment horizontal="right" vertical="center"/>
    </xf>
    <xf numFmtId="164" fontId="1" fillId="0" borderId="22" xfId="0" applyNumberFormat="1" applyFont="1" applyBorder="1" applyAlignment="1" applyProtection="1">
      <alignment horizontal="right" vertical="center"/>
    </xf>
    <xf numFmtId="164" fontId="1" fillId="0" borderId="15" xfId="0" applyNumberFormat="1" applyFont="1" applyBorder="1" applyAlignment="1" applyProtection="1">
      <alignment horizontal="right"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64" fontId="1" fillId="0" borderId="23" xfId="0" applyNumberFormat="1" applyFont="1" applyBorder="1" applyAlignment="1" applyProtection="1">
      <alignment horizontal="right" vertical="center"/>
    </xf>
    <xf numFmtId="164" fontId="1" fillId="0" borderId="41" xfId="0" applyNumberFormat="1" applyFont="1" applyBorder="1" applyAlignment="1" applyProtection="1">
      <alignment horizontal="right" vertical="center"/>
    </xf>
    <xf numFmtId="164" fontId="1" fillId="0" borderId="42" xfId="0" applyNumberFormat="1" applyFont="1" applyBorder="1" applyAlignment="1" applyProtection="1">
      <alignment horizontal="right" vertical="center"/>
    </xf>
    <xf numFmtId="164" fontId="1" fillId="0" borderId="45" xfId="0" applyNumberFormat="1" applyFont="1" applyBorder="1" applyAlignment="1" applyProtection="1">
      <alignment horizontal="right" vertical="center"/>
    </xf>
    <xf numFmtId="49" fontId="1" fillId="2" borderId="38"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20" xfId="0" applyNumberFormat="1" applyFont="1" applyFill="1" applyBorder="1" applyAlignment="1" applyProtection="1">
      <alignment horizontal="center" vertical="center"/>
      <protection locked="0"/>
    </xf>
    <xf numFmtId="49" fontId="1" fillId="2" borderId="46" xfId="0" applyNumberFormat="1" applyFont="1" applyFill="1" applyBorder="1" applyAlignment="1" applyProtection="1">
      <alignment horizontal="center" vertical="center"/>
      <protection locked="0"/>
    </xf>
    <xf numFmtId="49" fontId="1" fillId="2" borderId="42" xfId="0" applyNumberFormat="1" applyFont="1" applyFill="1" applyBorder="1" applyAlignment="1" applyProtection="1">
      <alignment horizontal="center" vertical="center"/>
      <protection locked="0"/>
    </xf>
    <xf numFmtId="49" fontId="1" fillId="2" borderId="45" xfId="0" applyNumberFormat="1" applyFont="1" applyFill="1" applyBorder="1" applyAlignment="1" applyProtection="1">
      <alignment horizontal="center" vertical="center"/>
      <protection locked="0"/>
    </xf>
    <xf numFmtId="0" fontId="1" fillId="0" borderId="43"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164" fontId="1" fillId="2" borderId="42" xfId="0" applyNumberFormat="1" applyFont="1" applyFill="1" applyBorder="1" applyAlignment="1" applyProtection="1">
      <alignment horizontal="right" vertical="center"/>
      <protection locked="0"/>
    </xf>
    <xf numFmtId="49" fontId="1" fillId="2" borderId="42" xfId="0" applyNumberFormat="1" applyFont="1" applyFill="1" applyBorder="1" applyAlignment="1" applyProtection="1">
      <alignment horizontal="right" vertical="center"/>
      <protection locked="0"/>
    </xf>
    <xf numFmtId="49" fontId="1" fillId="2" borderId="24" xfId="0" applyNumberFormat="1" applyFont="1" applyFill="1" applyBorder="1" applyAlignment="1" applyProtection="1">
      <alignment horizontal="right" vertical="center"/>
      <protection locked="0"/>
    </xf>
    <xf numFmtId="0" fontId="1" fillId="0" borderId="1" xfId="0" applyFont="1" applyBorder="1" applyAlignment="1" applyProtection="1">
      <alignment horizontal="left" vertical="center" wrapText="1"/>
    </xf>
    <xf numFmtId="49" fontId="1" fillId="0" borderId="1" xfId="0" applyNumberFormat="1" applyFont="1" applyBorder="1" applyAlignment="1" applyProtection="1">
      <alignment horizontal="center" vertical="center"/>
    </xf>
    <xf numFmtId="164" fontId="1" fillId="0" borderId="2" xfId="0" applyNumberFormat="1" applyFont="1" applyFill="1" applyBorder="1" applyAlignment="1" applyProtection="1">
      <alignment vertical="center" wrapText="1"/>
    </xf>
    <xf numFmtId="164" fontId="1" fillId="0" borderId="3" xfId="0" applyNumberFormat="1" applyFont="1" applyFill="1" applyBorder="1" applyAlignment="1" applyProtection="1">
      <alignment vertical="center" wrapText="1"/>
    </xf>
    <xf numFmtId="164" fontId="1" fillId="0" borderId="4" xfId="0" applyNumberFormat="1" applyFont="1" applyFill="1" applyBorder="1" applyAlignment="1" applyProtection="1">
      <alignment vertical="center" wrapText="1"/>
    </xf>
    <xf numFmtId="164" fontId="1" fillId="0" borderId="8" xfId="0" applyNumberFormat="1" applyFont="1" applyFill="1" applyBorder="1" applyAlignment="1" applyProtection="1">
      <alignment vertical="center" wrapText="1"/>
    </xf>
    <xf numFmtId="164" fontId="1" fillId="0" borderId="0" xfId="0" applyNumberFormat="1" applyFont="1" applyFill="1" applyBorder="1" applyAlignment="1" applyProtection="1">
      <alignment vertical="center" wrapText="1"/>
    </xf>
    <xf numFmtId="164" fontId="1" fillId="0" borderId="9" xfId="0" applyNumberFormat="1" applyFont="1" applyFill="1" applyBorder="1" applyAlignment="1" applyProtection="1">
      <alignment vertical="center" wrapText="1"/>
    </xf>
    <xf numFmtId="164" fontId="1" fillId="0" borderId="5" xfId="0" applyNumberFormat="1" applyFont="1" applyFill="1" applyBorder="1" applyAlignment="1" applyProtection="1">
      <alignment vertical="center" wrapText="1"/>
    </xf>
    <xf numFmtId="164" fontId="1" fillId="0" borderId="6" xfId="0" applyNumberFormat="1" applyFont="1" applyFill="1" applyBorder="1" applyAlignment="1" applyProtection="1">
      <alignment vertical="center" wrapText="1"/>
    </xf>
    <xf numFmtId="164" fontId="1" fillId="0" borderId="7"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1" fillId="0" borderId="4" xfId="0" applyNumberFormat="1"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xf>
    <xf numFmtId="49" fontId="1" fillId="0" borderId="5"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xf>
    <xf numFmtId="49" fontId="1" fillId="0" borderId="7" xfId="0" applyNumberFormat="1" applyFont="1" applyFill="1" applyBorder="1" applyAlignment="1" applyProtection="1">
      <alignment horizontal="center" vertical="center"/>
    </xf>
    <xf numFmtId="164" fontId="1" fillId="0" borderId="2"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164" fontId="1" fillId="0" borderId="8"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8"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3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33" xfId="0" applyFont="1" applyBorder="1" applyAlignment="1" applyProtection="1">
      <alignment horizontal="left" vertical="center"/>
    </xf>
    <xf numFmtId="0" fontId="1" fillId="0" borderId="48" xfId="0" applyFont="1" applyBorder="1" applyAlignment="1" applyProtection="1">
      <alignment horizontal="left" vertical="center"/>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25" xfId="0" applyFont="1" applyBorder="1" applyAlignment="1" applyProtection="1">
      <alignment horizontal="left" vertical="center"/>
    </xf>
    <xf numFmtId="1" fontId="1" fillId="2" borderId="26" xfId="0" applyNumberFormat="1" applyFont="1" applyFill="1" applyBorder="1" applyAlignment="1" applyProtection="1">
      <alignment horizontal="right" vertical="center"/>
      <protection locked="0"/>
    </xf>
    <xf numFmtId="49" fontId="1" fillId="0" borderId="56" xfId="0" applyNumberFormat="1" applyFont="1" applyFill="1" applyBorder="1" applyAlignment="1" applyProtection="1">
      <alignment horizontal="center" vertical="center"/>
    </xf>
    <xf numFmtId="49" fontId="1" fillId="0" borderId="57"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center"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164" fontId="1" fillId="0" borderId="34" xfId="0" applyNumberFormat="1" applyFont="1" applyBorder="1" applyAlignment="1" applyProtection="1">
      <alignment horizontal="right"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49" fontId="1" fillId="0" borderId="1" xfId="0" applyNumberFormat="1" applyFont="1" applyFill="1" applyBorder="1" applyAlignment="1" applyProtection="1">
      <alignment horizontal="center" vertical="center"/>
    </xf>
    <xf numFmtId="49" fontId="1" fillId="0" borderId="55" xfId="0" applyNumberFormat="1" applyFont="1" applyFill="1" applyBorder="1" applyAlignment="1" applyProtection="1">
      <alignment horizontal="center" vertical="center"/>
    </xf>
    <xf numFmtId="49" fontId="1" fillId="0" borderId="49" xfId="0" applyNumberFormat="1" applyFont="1" applyFill="1" applyBorder="1" applyAlignment="1" applyProtection="1">
      <alignment horizontal="center" vertical="center"/>
    </xf>
    <xf numFmtId="49" fontId="1" fillId="0" borderId="51" xfId="0" applyNumberFormat="1" applyFont="1" applyFill="1" applyBorder="1" applyAlignment="1" applyProtection="1">
      <alignment horizontal="center" vertical="center"/>
    </xf>
    <xf numFmtId="49" fontId="1" fillId="0" borderId="48" xfId="0" applyNumberFormat="1" applyFont="1" applyFill="1" applyBorder="1" applyAlignment="1" applyProtection="1">
      <alignment horizontal="center" vertical="center"/>
    </xf>
    <xf numFmtId="49" fontId="1" fillId="0" borderId="28" xfId="0" applyNumberFormat="1" applyFont="1" applyFill="1" applyBorder="1" applyAlignment="1" applyProtection="1">
      <alignment horizontal="center" vertical="center"/>
    </xf>
    <xf numFmtId="49" fontId="1" fillId="0" borderId="22" xfId="0" applyNumberFormat="1" applyFont="1" applyFill="1" applyBorder="1" applyAlignment="1" applyProtection="1">
      <alignment horizontal="center" vertical="center"/>
    </xf>
    <xf numFmtId="164" fontId="1" fillId="0" borderId="50" xfId="0" applyNumberFormat="1" applyFont="1" applyBorder="1" applyAlignment="1" applyProtection="1">
      <alignment horizontal="right" vertical="center"/>
    </xf>
    <xf numFmtId="164" fontId="1" fillId="0" borderId="49" xfId="0" applyNumberFormat="1" applyFont="1" applyBorder="1" applyAlignment="1" applyProtection="1">
      <alignment horizontal="right" vertical="center"/>
    </xf>
    <xf numFmtId="164" fontId="1" fillId="0" borderId="51"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0" fontId="1" fillId="0" borderId="43"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46"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0" borderId="52"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37" xfId="0" applyFont="1" applyBorder="1" applyAlignment="1" applyProtection="1">
      <alignment horizontal="left" vertical="center"/>
    </xf>
    <xf numFmtId="0" fontId="1" fillId="0" borderId="47" xfId="0" applyFont="1" applyBorder="1" applyAlignment="1" applyProtection="1">
      <alignment horizontal="left" vertical="center"/>
    </xf>
    <xf numFmtId="49" fontId="1" fillId="0" borderId="38" xfId="0" applyNumberFormat="1" applyFont="1" applyFill="1" applyBorder="1" applyAlignment="1" applyProtection="1">
      <alignment horizontal="center" vertical="center"/>
    </xf>
    <xf numFmtId="49" fontId="1" fillId="0" borderId="24" xfId="0" applyNumberFormat="1" applyFont="1" applyFill="1" applyBorder="1" applyAlignment="1" applyProtection="1">
      <alignment horizontal="center" vertical="center"/>
    </xf>
    <xf numFmtId="49" fontId="1" fillId="0" borderId="20" xfId="0" applyNumberFormat="1" applyFont="1" applyFill="1" applyBorder="1" applyAlignment="1" applyProtection="1">
      <alignment horizontal="center" vertical="center"/>
    </xf>
    <xf numFmtId="49" fontId="1" fillId="0" borderId="46" xfId="0" applyNumberFormat="1" applyFont="1" applyFill="1" applyBorder="1" applyAlignment="1" applyProtection="1">
      <alignment horizontal="center" vertical="center"/>
    </xf>
    <xf numFmtId="49" fontId="1" fillId="0" borderId="42" xfId="0" applyNumberFormat="1" applyFont="1" applyFill="1" applyBorder="1" applyAlignment="1" applyProtection="1">
      <alignment horizontal="center" vertical="center"/>
    </xf>
    <xf numFmtId="49" fontId="1" fillId="0" borderId="45" xfId="0" applyNumberFormat="1" applyFont="1" applyFill="1" applyBorder="1" applyAlignment="1" applyProtection="1">
      <alignment horizontal="center" vertical="center"/>
    </xf>
    <xf numFmtId="164" fontId="1" fillId="0" borderId="25" xfId="0" applyNumberFormat="1" applyFont="1" applyBorder="1" applyAlignment="1" applyProtection="1">
      <alignment horizontal="right" vertical="center"/>
    </xf>
    <xf numFmtId="49" fontId="1" fillId="2" borderId="48" xfId="0" applyNumberFormat="1" applyFont="1" applyFill="1" applyBorder="1" applyAlignment="1" applyProtection="1">
      <alignment horizontal="center" vertical="center"/>
      <protection locked="0"/>
    </xf>
    <xf numFmtId="49" fontId="1" fillId="2" borderId="28" xfId="0" applyNumberFormat="1"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164" fontId="1" fillId="0" borderId="24" xfId="0" applyNumberFormat="1" applyFont="1" applyFill="1" applyBorder="1" applyAlignment="1" applyProtection="1">
      <alignment horizontal="right" vertical="center"/>
    </xf>
    <xf numFmtId="164" fontId="1" fillId="0" borderId="26" xfId="0" applyNumberFormat="1" applyFont="1" applyFill="1" applyBorder="1" applyAlignment="1" applyProtection="1">
      <alignment horizontal="right" vertical="center"/>
    </xf>
    <xf numFmtId="164" fontId="1" fillId="0" borderId="28" xfId="0" applyNumberFormat="1" applyFont="1" applyFill="1" applyBorder="1" applyAlignment="1" applyProtection="1">
      <alignment horizontal="right" vertical="center"/>
    </xf>
    <xf numFmtId="49" fontId="1" fillId="2" borderId="39" xfId="0" applyNumberFormat="1" applyFont="1" applyFill="1" applyBorder="1" applyAlignment="1" applyProtection="1">
      <alignment horizontal="center" vertical="center"/>
      <protection locked="0"/>
    </xf>
    <xf numFmtId="49" fontId="1" fillId="2" borderId="26" xfId="0" applyNumberFormat="1" applyFont="1" applyFill="1" applyBorder="1" applyAlignment="1" applyProtection="1">
      <alignment horizontal="center" vertical="center"/>
      <protection locked="0"/>
    </xf>
    <xf numFmtId="49" fontId="1" fillId="2" borderId="2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left" vertical="center" wrapText="1"/>
    </xf>
    <xf numFmtId="164" fontId="1" fillId="2" borderId="28" xfId="0" applyNumberFormat="1" applyFont="1" applyFill="1" applyBorder="1" applyAlignment="1" applyProtection="1">
      <alignment horizontal="right" vertical="center"/>
      <protection locked="0"/>
    </xf>
    <xf numFmtId="164" fontId="1" fillId="2" borderId="22" xfId="0" applyNumberFormat="1" applyFont="1" applyFill="1" applyBorder="1" applyAlignment="1" applyProtection="1">
      <alignment horizontal="right" vertical="center"/>
      <protection locked="0"/>
    </xf>
    <xf numFmtId="164" fontId="5" fillId="0" borderId="1" xfId="0" applyNumberFormat="1" applyFont="1" applyBorder="1" applyAlignment="1" applyProtection="1">
      <alignment horizontal="right" vertical="center"/>
    </xf>
    <xf numFmtId="0" fontId="1" fillId="0" borderId="36" xfId="0" applyFont="1" applyBorder="1" applyAlignment="1" applyProtection="1">
      <alignment horizontal="left" vertical="center"/>
    </xf>
    <xf numFmtId="0" fontId="1" fillId="0" borderId="29" xfId="0" applyFont="1" applyBorder="1" applyAlignment="1" applyProtection="1">
      <alignment horizontal="left" vertical="center"/>
    </xf>
    <xf numFmtId="0" fontId="1" fillId="0" borderId="38" xfId="0" applyFont="1" applyBorder="1" applyAlignment="1" applyProtection="1">
      <alignment horizontal="left" vertical="center"/>
    </xf>
    <xf numFmtId="49" fontId="1" fillId="2" borderId="37" xfId="0" applyNumberFormat="1" applyFont="1" applyFill="1" applyBorder="1" applyAlignment="1" applyProtection="1">
      <alignment horizontal="left" vertical="center"/>
      <protection locked="0"/>
    </xf>
    <xf numFmtId="49" fontId="1" fillId="2" borderId="33" xfId="0" applyNumberFormat="1" applyFont="1" applyFill="1" applyBorder="1" applyAlignment="1" applyProtection="1">
      <alignment horizontal="left" vertical="center"/>
      <protection locked="0"/>
    </xf>
    <xf numFmtId="49" fontId="1" fillId="2" borderId="48" xfId="0" applyNumberFormat="1" applyFont="1" applyFill="1" applyBorder="1" applyAlignment="1" applyProtection="1">
      <alignment horizontal="left" vertical="center"/>
      <protection locked="0"/>
    </xf>
    <xf numFmtId="49" fontId="1" fillId="2" borderId="47" xfId="0" applyNumberFormat="1" applyFont="1" applyFill="1" applyBorder="1" applyAlignment="1" applyProtection="1">
      <alignment horizontal="left" vertical="center"/>
      <protection locked="0"/>
    </xf>
    <xf numFmtId="49" fontId="1" fillId="2" borderId="31" xfId="0" applyNumberFormat="1" applyFont="1" applyFill="1" applyBorder="1" applyAlignment="1" applyProtection="1">
      <alignment horizontal="left" vertical="center"/>
      <protection locked="0"/>
    </xf>
    <xf numFmtId="49" fontId="1" fillId="2" borderId="39" xfId="0" applyNumberFormat="1" applyFont="1" applyFill="1" applyBorder="1" applyAlignment="1" applyProtection="1">
      <alignment horizontal="left" vertical="center"/>
      <protection locked="0"/>
    </xf>
    <xf numFmtId="49" fontId="1" fillId="2" borderId="36" xfId="0" applyNumberFormat="1" applyFont="1" applyFill="1" applyBorder="1" applyAlignment="1" applyProtection="1">
      <alignment horizontal="left" vertical="center"/>
      <protection locked="0"/>
    </xf>
    <xf numFmtId="49" fontId="1" fillId="2" borderId="29" xfId="0" applyNumberFormat="1" applyFont="1" applyFill="1" applyBorder="1" applyAlignment="1" applyProtection="1">
      <alignment horizontal="left" vertical="center"/>
      <protection locked="0"/>
    </xf>
    <xf numFmtId="49" fontId="1" fillId="2" borderId="38" xfId="0" applyNumberFormat="1" applyFont="1" applyFill="1" applyBorder="1" applyAlignment="1" applyProtection="1">
      <alignment horizontal="left" vertical="center"/>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top"/>
    </xf>
    <xf numFmtId="0" fontId="5" fillId="0" borderId="12" xfId="0" applyFont="1" applyBorder="1" applyAlignment="1" applyProtection="1">
      <alignment horizontal="center" vertical="top"/>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61" xfId="0"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0" borderId="64" xfId="0" applyFont="1" applyBorder="1" applyAlignment="1" applyProtection="1">
      <alignment horizontal="left" vertical="center" wrapText="1"/>
    </xf>
    <xf numFmtId="0" fontId="3" fillId="0" borderId="65" xfId="0" applyFont="1" applyBorder="1" applyAlignment="1" applyProtection="1">
      <alignment horizontal="left" vertical="center" wrapText="1"/>
    </xf>
    <xf numFmtId="49" fontId="3" fillId="2" borderId="62" xfId="0" applyNumberFormat="1" applyFont="1" applyFill="1" applyBorder="1" applyAlignment="1" applyProtection="1">
      <alignment horizontal="left" vertical="center" wrapText="1"/>
      <protection locked="0"/>
    </xf>
    <xf numFmtId="49" fontId="3" fillId="2" borderId="63" xfId="0" applyNumberFormat="1" applyFont="1" applyFill="1" applyBorder="1" applyAlignment="1" applyProtection="1">
      <alignment horizontal="left" vertical="center" wrapText="1"/>
      <protection locked="0"/>
    </xf>
    <xf numFmtId="49" fontId="3" fillId="2" borderId="65" xfId="0" applyNumberFormat="1" applyFont="1" applyFill="1" applyBorder="1" applyAlignment="1" applyProtection="1">
      <alignment horizontal="left" vertical="center" wrapText="1"/>
      <protection locked="0"/>
    </xf>
    <xf numFmtId="49" fontId="3" fillId="2" borderId="66"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8" fillId="0" borderId="57"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49" fontId="1" fillId="2" borderId="56" xfId="0" applyNumberFormat="1" applyFont="1" applyFill="1" applyBorder="1" applyAlignment="1" applyProtection="1">
      <alignment horizontal="center" vertical="center"/>
      <protection locked="0"/>
    </xf>
    <xf numFmtId="49" fontId="1" fillId="2" borderId="57" xfId="0" applyNumberFormat="1" applyFont="1" applyFill="1" applyBorder="1" applyAlignment="1" applyProtection="1">
      <alignment horizontal="center" vertical="center"/>
      <protection locked="0"/>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14" fontId="1" fillId="0" borderId="57" xfId="0" applyNumberFormat="1" applyFont="1" applyBorder="1" applyAlignment="1" applyProtection="1">
      <alignment horizontal="center" vertical="center"/>
    </xf>
    <xf numFmtId="0" fontId="5" fillId="0" borderId="5" xfId="0" applyFont="1" applyBorder="1"/>
    <xf numFmtId="0" fontId="5" fillId="0" borderId="6" xfId="0" applyFont="1" applyBorder="1"/>
    <xf numFmtId="0" fontId="5" fillId="0" borderId="7" xfId="0" applyFont="1" applyBorder="1"/>
  </cellXfs>
  <cellStyles count="3">
    <cellStyle name="Link" xfId="1" builtinId="8"/>
    <cellStyle name="Standard" xfId="0" builtinId="0"/>
    <cellStyle name="Standard_PlanLFV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76200</xdr:colOff>
      <xdr:row>0</xdr:row>
      <xdr:rowOff>28575</xdr:rowOff>
    </xdr:from>
    <xdr:to>
      <xdr:col>35</xdr:col>
      <xdr:colOff>37848</xdr:colOff>
      <xdr:row>5</xdr:row>
      <xdr:rowOff>148500</xdr:rowOff>
    </xdr:to>
    <xdr:pic>
      <xdr:nvPicPr>
        <xdr:cNvPr id="2" name="Grafik 1" descr="Logo_SKB_Vektorgrafik.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705350" y="28575"/>
          <a:ext cx="1333248" cy="9771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6"/>
  <sheetViews>
    <sheetView tabSelected="1" view="pageLayout" zoomScaleNormal="100" workbookViewId="0">
      <selection activeCell="D11" sqref="D11:R11"/>
    </sheetView>
  </sheetViews>
  <sheetFormatPr baseColWidth="10" defaultColWidth="11.453125" defaultRowHeight="14.15" customHeight="1" x14ac:dyDescent="0.35"/>
  <cols>
    <col min="1" max="36" width="2.453125" style="4" customWidth="1"/>
    <col min="37" max="37" width="4.81640625" style="4" customWidth="1"/>
    <col min="38" max="38" width="8.26953125" style="4" bestFit="1" customWidth="1"/>
    <col min="39" max="39" width="33.1796875" style="4" bestFit="1" customWidth="1"/>
    <col min="40" max="40" width="26.1796875" style="4" bestFit="1" customWidth="1"/>
    <col min="41" max="41" width="23.453125" style="4" bestFit="1" customWidth="1"/>
    <col min="42" max="16384" width="11.453125" style="4"/>
  </cols>
  <sheetData>
    <row r="1" spans="1:36" ht="14.15" customHeight="1" x14ac:dyDescent="0.35">
      <c r="A1" s="58" t="s">
        <v>0</v>
      </c>
      <c r="B1" s="59"/>
      <c r="C1" s="59"/>
      <c r="D1" s="59"/>
      <c r="E1" s="59"/>
      <c r="F1" s="59"/>
      <c r="G1" s="59"/>
      <c r="H1" s="59"/>
      <c r="I1" s="59"/>
      <c r="J1" s="59"/>
      <c r="K1" s="59"/>
      <c r="L1" s="59"/>
      <c r="M1" s="59"/>
      <c r="N1" s="59"/>
      <c r="O1" s="59"/>
      <c r="P1" s="59"/>
      <c r="Q1" s="59"/>
      <c r="R1" s="59"/>
      <c r="S1" s="59"/>
      <c r="T1" s="59"/>
      <c r="U1" s="59"/>
      <c r="V1" s="59"/>
      <c r="W1" s="59"/>
      <c r="X1" s="59"/>
      <c r="Y1" s="59"/>
      <c r="Z1" s="60"/>
      <c r="AA1" s="3"/>
      <c r="AB1" s="3"/>
      <c r="AC1" s="3"/>
      <c r="AD1" s="3"/>
      <c r="AE1" s="3"/>
      <c r="AF1" s="3"/>
      <c r="AG1" s="3"/>
      <c r="AH1" s="3"/>
      <c r="AI1" s="3"/>
      <c r="AJ1" s="3"/>
    </row>
    <row r="2" spans="1:36" ht="14.15" customHeight="1" x14ac:dyDescent="0.35">
      <c r="A2" s="61"/>
      <c r="B2" s="62"/>
      <c r="C2" s="62"/>
      <c r="D2" s="62"/>
      <c r="E2" s="62"/>
      <c r="F2" s="62"/>
      <c r="G2" s="62"/>
      <c r="H2" s="62"/>
      <c r="I2" s="62"/>
      <c r="J2" s="62"/>
      <c r="K2" s="62"/>
      <c r="L2" s="62"/>
      <c r="M2" s="62"/>
      <c r="N2" s="62"/>
      <c r="O2" s="62"/>
      <c r="P2" s="62"/>
      <c r="Q2" s="62"/>
      <c r="R2" s="62"/>
      <c r="S2" s="62"/>
      <c r="T2" s="62"/>
      <c r="U2" s="62"/>
      <c r="V2" s="62"/>
      <c r="W2" s="62"/>
      <c r="X2" s="62"/>
      <c r="Y2" s="62"/>
      <c r="Z2" s="63"/>
      <c r="AA2" s="5"/>
      <c r="AB2" s="5"/>
      <c r="AC2" s="5"/>
      <c r="AD2" s="5"/>
      <c r="AE2" s="5"/>
      <c r="AF2" s="5"/>
      <c r="AG2" s="5"/>
      <c r="AH2" s="5"/>
      <c r="AI2" s="5"/>
      <c r="AJ2" s="5"/>
    </row>
    <row r="3" spans="1:36" ht="14.15" customHeight="1" x14ac:dyDescent="0.35">
      <c r="A3" s="64" t="s">
        <v>1</v>
      </c>
      <c r="B3" s="65"/>
      <c r="C3" s="65"/>
      <c r="D3" s="65"/>
      <c r="E3" s="65"/>
      <c r="F3" s="65"/>
      <c r="G3" s="65"/>
      <c r="H3" s="65"/>
      <c r="I3" s="65"/>
      <c r="J3" s="65"/>
      <c r="K3" s="65"/>
      <c r="L3" s="65"/>
      <c r="M3" s="65"/>
      <c r="N3" s="66"/>
      <c r="O3" s="51" t="s">
        <v>2</v>
      </c>
      <c r="P3" s="52"/>
      <c r="Q3" s="52"/>
      <c r="R3" s="52"/>
      <c r="S3" s="52"/>
      <c r="T3" s="52"/>
      <c r="U3" s="52"/>
      <c r="V3" s="52"/>
      <c r="W3" s="52"/>
      <c r="X3" s="52"/>
      <c r="Y3" s="52"/>
      <c r="Z3" s="53"/>
      <c r="AA3" s="5"/>
      <c r="AB3" s="5"/>
      <c r="AC3" s="5"/>
      <c r="AD3" s="5"/>
      <c r="AE3" s="5"/>
      <c r="AF3" s="5"/>
      <c r="AG3" s="5"/>
      <c r="AH3" s="5"/>
      <c r="AI3" s="5"/>
      <c r="AJ3" s="5"/>
    </row>
    <row r="4" spans="1:36" ht="14.15" customHeight="1" x14ac:dyDescent="0.35">
      <c r="A4" s="67"/>
      <c r="B4" s="68"/>
      <c r="C4" s="68"/>
      <c r="D4" s="68"/>
      <c r="E4" s="68"/>
      <c r="F4" s="68"/>
      <c r="G4" s="68"/>
      <c r="H4" s="68"/>
      <c r="I4" s="68"/>
      <c r="J4" s="68"/>
      <c r="K4" s="68"/>
      <c r="L4" s="68"/>
      <c r="M4" s="68"/>
      <c r="N4" s="69"/>
      <c r="O4" s="54" t="s">
        <v>3</v>
      </c>
      <c r="P4" s="55"/>
      <c r="Q4" s="55"/>
      <c r="R4" s="55"/>
      <c r="S4" s="55"/>
      <c r="T4" s="55"/>
      <c r="U4" s="55"/>
      <c r="V4" s="55"/>
      <c r="W4" s="55"/>
      <c r="X4" s="55"/>
      <c r="Y4" s="55"/>
      <c r="Z4" s="56"/>
      <c r="AA4" s="5"/>
      <c r="AB4" s="5"/>
      <c r="AC4" s="5"/>
      <c r="AD4" s="5"/>
      <c r="AE4" s="5"/>
      <c r="AF4" s="5"/>
      <c r="AG4" s="5"/>
      <c r="AH4" s="5"/>
      <c r="AI4" s="5"/>
      <c r="AJ4" s="5"/>
    </row>
    <row r="5" spans="1:36" ht="14.15" customHeight="1" x14ac:dyDescent="0.35">
      <c r="A5" s="67"/>
      <c r="B5" s="68"/>
      <c r="C5" s="68"/>
      <c r="D5" s="68"/>
      <c r="E5" s="68"/>
      <c r="F5" s="68"/>
      <c r="G5" s="68"/>
      <c r="H5" s="68"/>
      <c r="I5" s="68"/>
      <c r="J5" s="68"/>
      <c r="K5" s="68"/>
      <c r="L5" s="68"/>
      <c r="M5" s="68"/>
      <c r="N5" s="69"/>
      <c r="O5" s="54" t="s">
        <v>4</v>
      </c>
      <c r="P5" s="55"/>
      <c r="Q5" s="55"/>
      <c r="R5" s="55"/>
      <c r="S5" s="55"/>
      <c r="T5" s="55"/>
      <c r="U5" s="55"/>
      <c r="V5" s="55"/>
      <c r="W5" s="55"/>
      <c r="X5" s="55"/>
      <c r="Y5" s="55"/>
      <c r="Z5" s="56"/>
      <c r="AA5" s="5"/>
      <c r="AB5" s="5"/>
      <c r="AC5" s="5"/>
      <c r="AD5" s="5"/>
      <c r="AE5" s="5"/>
      <c r="AF5" s="5"/>
      <c r="AG5" s="5"/>
      <c r="AH5" s="5"/>
      <c r="AI5" s="5"/>
      <c r="AJ5" s="5"/>
    </row>
    <row r="6" spans="1:36" ht="14.15" customHeight="1" x14ac:dyDescent="0.35">
      <c r="A6" s="67"/>
      <c r="B6" s="68"/>
      <c r="C6" s="68"/>
      <c r="D6" s="68"/>
      <c r="E6" s="68"/>
      <c r="F6" s="68"/>
      <c r="G6" s="68"/>
      <c r="H6" s="68"/>
      <c r="I6" s="68"/>
      <c r="J6" s="68"/>
      <c r="K6" s="68"/>
      <c r="L6" s="68"/>
      <c r="M6" s="68"/>
      <c r="N6" s="69"/>
      <c r="O6" s="54" t="s">
        <v>5</v>
      </c>
      <c r="P6" s="55"/>
      <c r="Q6" s="55"/>
      <c r="R6" s="55"/>
      <c r="S6" s="55"/>
      <c r="T6" s="55"/>
      <c r="U6" s="55"/>
      <c r="V6" s="55"/>
      <c r="W6" s="55"/>
      <c r="X6" s="55"/>
      <c r="Y6" s="55"/>
      <c r="Z6" s="56"/>
    </row>
    <row r="7" spans="1:36" ht="14.15" customHeight="1" x14ac:dyDescent="0.25">
      <c r="A7" s="70"/>
      <c r="B7" s="71"/>
      <c r="C7" s="71"/>
      <c r="D7" s="71"/>
      <c r="E7" s="71"/>
      <c r="F7" s="71"/>
      <c r="G7" s="71"/>
      <c r="H7" s="71"/>
      <c r="I7" s="71"/>
      <c r="J7" s="71"/>
      <c r="K7" s="71"/>
      <c r="L7" s="71"/>
      <c r="M7" s="71"/>
      <c r="N7" s="72"/>
      <c r="O7" s="307" t="s">
        <v>235</v>
      </c>
      <c r="P7" s="308"/>
      <c r="Q7" s="308"/>
      <c r="R7" s="308"/>
      <c r="S7" s="308"/>
      <c r="T7" s="308"/>
      <c r="U7" s="308"/>
      <c r="V7" s="308"/>
      <c r="W7" s="308"/>
      <c r="X7" s="308"/>
      <c r="Y7" s="308"/>
      <c r="Z7" s="309"/>
    </row>
    <row r="9" spans="1:36" ht="14.15" customHeight="1" x14ac:dyDescent="0.35">
      <c r="A9" s="81" t="s">
        <v>16</v>
      </c>
      <c r="B9" s="81"/>
      <c r="C9" s="81"/>
      <c r="D9" s="81"/>
      <c r="E9" s="81"/>
      <c r="F9" s="81"/>
      <c r="G9" s="51"/>
      <c r="H9" s="82"/>
      <c r="I9" s="83"/>
      <c r="J9" s="83"/>
      <c r="K9" s="83"/>
      <c r="L9" s="83"/>
      <c r="M9" s="83"/>
      <c r="N9" s="83"/>
      <c r="O9" s="83"/>
      <c r="P9" s="83"/>
      <c r="Q9" s="83"/>
      <c r="R9" s="83"/>
      <c r="S9" s="81" t="s">
        <v>17</v>
      </c>
      <c r="T9" s="81"/>
      <c r="U9" s="81"/>
      <c r="V9" s="81"/>
      <c r="W9" s="81"/>
      <c r="X9" s="81"/>
      <c r="Y9" s="51"/>
      <c r="Z9" s="82"/>
      <c r="AA9" s="83"/>
      <c r="AB9" s="83"/>
      <c r="AC9" s="83"/>
      <c r="AD9" s="83"/>
      <c r="AE9" s="83"/>
      <c r="AF9" s="83"/>
      <c r="AG9" s="83"/>
      <c r="AH9" s="83"/>
      <c r="AI9" s="83"/>
      <c r="AJ9" s="83"/>
    </row>
    <row r="11" spans="1:36" ht="14.15" customHeight="1" x14ac:dyDescent="0.35">
      <c r="A11" s="84" t="s">
        <v>6</v>
      </c>
      <c r="B11" s="84"/>
      <c r="C11" s="85"/>
      <c r="D11" s="86"/>
      <c r="E11" s="87"/>
      <c r="F11" s="87"/>
      <c r="G11" s="87"/>
      <c r="H11" s="87"/>
      <c r="I11" s="87"/>
      <c r="J11" s="87"/>
      <c r="K11" s="87"/>
      <c r="L11" s="87"/>
      <c r="M11" s="87"/>
      <c r="N11" s="87"/>
      <c r="O11" s="87"/>
      <c r="P11" s="87"/>
      <c r="Q11" s="87"/>
      <c r="R11" s="87"/>
      <c r="S11" s="84" t="s">
        <v>11</v>
      </c>
      <c r="T11" s="84"/>
      <c r="U11" s="85"/>
      <c r="V11" s="86"/>
      <c r="W11" s="87"/>
      <c r="X11" s="87"/>
      <c r="Y11" s="87"/>
      <c r="Z11" s="87"/>
      <c r="AA11" s="87"/>
      <c r="AB11" s="87"/>
      <c r="AC11" s="87"/>
      <c r="AD11" s="87"/>
      <c r="AE11" s="87"/>
      <c r="AF11" s="87"/>
      <c r="AG11" s="87"/>
      <c r="AH11" s="87"/>
      <c r="AI11" s="87"/>
      <c r="AJ11" s="87"/>
    </row>
    <row r="12" spans="1:36" ht="14.15" customHeight="1" x14ac:dyDescent="0.35">
      <c r="A12" s="73" t="s">
        <v>7</v>
      </c>
      <c r="B12" s="73"/>
      <c r="C12" s="74"/>
      <c r="D12" s="75"/>
      <c r="E12" s="76"/>
      <c r="F12" s="76"/>
      <c r="G12" s="76"/>
      <c r="H12" s="76"/>
      <c r="I12" s="76"/>
      <c r="J12" s="76"/>
      <c r="K12" s="76"/>
      <c r="L12" s="76"/>
      <c r="M12" s="76"/>
      <c r="N12" s="76"/>
      <c r="O12" s="76"/>
      <c r="P12" s="76"/>
      <c r="Q12" s="76"/>
      <c r="R12" s="76"/>
      <c r="S12" s="73" t="s">
        <v>12</v>
      </c>
      <c r="T12" s="73"/>
      <c r="U12" s="74"/>
      <c r="V12" s="75"/>
      <c r="W12" s="76"/>
      <c r="X12" s="76"/>
      <c r="Y12" s="76"/>
      <c r="Z12" s="76"/>
      <c r="AA12" s="76"/>
      <c r="AB12" s="76"/>
      <c r="AC12" s="76"/>
      <c r="AD12" s="76"/>
      <c r="AE12" s="76"/>
      <c r="AF12" s="76"/>
      <c r="AG12" s="76"/>
      <c r="AH12" s="76"/>
      <c r="AI12" s="76"/>
      <c r="AJ12" s="76"/>
    </row>
    <row r="13" spans="1:36" ht="14.15" customHeight="1" x14ac:dyDescent="0.35">
      <c r="A13" s="73" t="s">
        <v>8</v>
      </c>
      <c r="B13" s="73"/>
      <c r="C13" s="74"/>
      <c r="D13" s="75"/>
      <c r="E13" s="76"/>
      <c r="F13" s="76"/>
      <c r="G13" s="76"/>
      <c r="H13" s="76"/>
      <c r="I13" s="76"/>
      <c r="J13" s="76"/>
      <c r="K13" s="76"/>
      <c r="L13" s="76"/>
      <c r="M13" s="76"/>
      <c r="N13" s="76"/>
      <c r="O13" s="76"/>
      <c r="P13" s="76"/>
      <c r="Q13" s="76"/>
      <c r="R13" s="76"/>
      <c r="S13" s="73" t="s">
        <v>13</v>
      </c>
      <c r="T13" s="73"/>
      <c r="U13" s="74"/>
      <c r="V13" s="75"/>
      <c r="W13" s="76"/>
      <c r="X13" s="76"/>
      <c r="Y13" s="76"/>
      <c r="Z13" s="76"/>
      <c r="AA13" s="76"/>
      <c r="AB13" s="76"/>
      <c r="AC13" s="76"/>
      <c r="AD13" s="76"/>
      <c r="AE13" s="76"/>
      <c r="AF13" s="76"/>
      <c r="AG13" s="76"/>
      <c r="AH13" s="76"/>
      <c r="AI13" s="76"/>
      <c r="AJ13" s="76"/>
    </row>
    <row r="14" spans="1:36" ht="14.15" customHeight="1" x14ac:dyDescent="0.35">
      <c r="A14" s="73" t="s">
        <v>9</v>
      </c>
      <c r="B14" s="73"/>
      <c r="C14" s="74"/>
      <c r="D14" s="75"/>
      <c r="E14" s="76"/>
      <c r="F14" s="76"/>
      <c r="G14" s="76"/>
      <c r="H14" s="76"/>
      <c r="I14" s="76"/>
      <c r="J14" s="76"/>
      <c r="K14" s="76"/>
      <c r="L14" s="76"/>
      <c r="M14" s="76"/>
      <c r="N14" s="76"/>
      <c r="O14" s="76"/>
      <c r="P14" s="76"/>
      <c r="Q14" s="76"/>
      <c r="R14" s="76"/>
      <c r="S14" s="73" t="s">
        <v>14</v>
      </c>
      <c r="T14" s="73"/>
      <c r="U14" s="74"/>
      <c r="V14" s="75"/>
      <c r="W14" s="76"/>
      <c r="X14" s="76"/>
      <c r="Y14" s="76"/>
      <c r="Z14" s="76"/>
      <c r="AA14" s="76"/>
      <c r="AB14" s="76"/>
      <c r="AC14" s="76"/>
      <c r="AD14" s="76"/>
      <c r="AE14" s="76"/>
      <c r="AF14" s="76"/>
      <c r="AG14" s="76"/>
      <c r="AH14" s="76"/>
      <c r="AI14" s="76"/>
      <c r="AJ14" s="76"/>
    </row>
    <row r="15" spans="1:36" ht="14.15" customHeight="1" x14ac:dyDescent="0.35">
      <c r="A15" s="77" t="s">
        <v>10</v>
      </c>
      <c r="B15" s="77"/>
      <c r="C15" s="78"/>
      <c r="D15" s="79"/>
      <c r="E15" s="80"/>
      <c r="F15" s="80"/>
      <c r="G15" s="80"/>
      <c r="H15" s="80"/>
      <c r="I15" s="80"/>
      <c r="J15" s="80"/>
      <c r="K15" s="80"/>
      <c r="L15" s="80"/>
      <c r="M15" s="80"/>
      <c r="N15" s="80"/>
      <c r="O15" s="80"/>
      <c r="P15" s="80"/>
      <c r="Q15" s="80"/>
      <c r="R15" s="80"/>
      <c r="S15" s="77" t="s">
        <v>15</v>
      </c>
      <c r="T15" s="77"/>
      <c r="U15" s="78"/>
      <c r="V15" s="79"/>
      <c r="W15" s="80"/>
      <c r="X15" s="80"/>
      <c r="Y15" s="80"/>
      <c r="Z15" s="80"/>
      <c r="AA15" s="80"/>
      <c r="AB15" s="80"/>
      <c r="AC15" s="80"/>
      <c r="AD15" s="80"/>
      <c r="AE15" s="80"/>
      <c r="AF15" s="80"/>
      <c r="AG15" s="80"/>
      <c r="AH15" s="80"/>
      <c r="AI15" s="80"/>
      <c r="AJ15" s="80"/>
    </row>
    <row r="17" spans="1:41" ht="14.15" customHeight="1" x14ac:dyDescent="0.35">
      <c r="A17" s="88" t="s">
        <v>22</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row>
    <row r="18" spans="1:41" ht="14.15" customHeight="1" x14ac:dyDescent="0.35">
      <c r="A18" s="95" t="s">
        <v>18</v>
      </c>
      <c r="B18" s="96"/>
      <c r="C18" s="96"/>
      <c r="D18" s="96"/>
      <c r="E18" s="96"/>
      <c r="F18" s="96"/>
      <c r="G18" s="96"/>
      <c r="H18" s="96"/>
      <c r="I18" s="96"/>
      <c r="J18" s="96"/>
      <c r="K18" s="96"/>
      <c r="L18" s="96"/>
      <c r="M18" s="96"/>
      <c r="N18" s="96"/>
      <c r="O18" s="96"/>
      <c r="P18" s="96"/>
      <c r="Q18" s="96"/>
      <c r="R18" s="97"/>
      <c r="S18" s="95" t="s">
        <v>23</v>
      </c>
      <c r="T18" s="96"/>
      <c r="U18" s="96"/>
      <c r="V18" s="96"/>
      <c r="W18" s="96"/>
      <c r="X18" s="96"/>
      <c r="Y18" s="96"/>
      <c r="Z18" s="96"/>
      <c r="AA18" s="96"/>
      <c r="AB18" s="96"/>
      <c r="AC18" s="96"/>
      <c r="AD18" s="96"/>
      <c r="AE18" s="96"/>
      <c r="AF18" s="96"/>
      <c r="AG18" s="96"/>
      <c r="AH18" s="96"/>
      <c r="AI18" s="96"/>
      <c r="AJ18" s="97"/>
    </row>
    <row r="19" spans="1:41" ht="14.15" customHeight="1" x14ac:dyDescent="0.35">
      <c r="A19" s="93" t="s">
        <v>19</v>
      </c>
      <c r="B19" s="94"/>
      <c r="C19" s="94"/>
      <c r="D19" s="102"/>
      <c r="E19" s="102"/>
      <c r="F19" s="102"/>
      <c r="G19" s="102"/>
      <c r="H19" s="102"/>
      <c r="I19" s="102"/>
      <c r="J19" s="102"/>
      <c r="K19" s="102"/>
      <c r="L19" s="102"/>
      <c r="M19" s="102"/>
      <c r="N19" s="102"/>
      <c r="O19" s="102"/>
      <c r="P19" s="102"/>
      <c r="Q19" s="102"/>
      <c r="R19" s="75"/>
      <c r="S19" s="93" t="s">
        <v>19</v>
      </c>
      <c r="T19" s="94"/>
      <c r="U19" s="94"/>
      <c r="V19" s="102"/>
      <c r="W19" s="102"/>
      <c r="X19" s="102"/>
      <c r="Y19" s="102"/>
      <c r="Z19" s="102"/>
      <c r="AA19" s="102"/>
      <c r="AB19" s="102"/>
      <c r="AC19" s="102"/>
      <c r="AD19" s="102"/>
      <c r="AE19" s="102"/>
      <c r="AF19" s="102"/>
      <c r="AG19" s="102"/>
      <c r="AH19" s="102"/>
      <c r="AI19" s="102"/>
      <c r="AJ19" s="75"/>
    </row>
    <row r="20" spans="1:41" ht="14.15" customHeight="1" x14ac:dyDescent="0.35">
      <c r="A20" s="93" t="s">
        <v>20</v>
      </c>
      <c r="B20" s="94"/>
      <c r="C20" s="94"/>
      <c r="D20" s="100"/>
      <c r="E20" s="100"/>
      <c r="F20" s="100"/>
      <c r="G20" s="100"/>
      <c r="H20" s="100"/>
      <c r="I20" s="100"/>
      <c r="J20" s="100"/>
      <c r="K20" s="100"/>
      <c r="L20" s="100"/>
      <c r="M20" s="100"/>
      <c r="N20" s="100"/>
      <c r="O20" s="100"/>
      <c r="P20" s="100"/>
      <c r="Q20" s="100"/>
      <c r="R20" s="101"/>
      <c r="S20" s="93" t="s">
        <v>20</v>
      </c>
      <c r="T20" s="94"/>
      <c r="U20" s="94"/>
      <c r="V20" s="100"/>
      <c r="W20" s="100"/>
      <c r="X20" s="100"/>
      <c r="Y20" s="100"/>
      <c r="Z20" s="100"/>
      <c r="AA20" s="100"/>
      <c r="AB20" s="100"/>
      <c r="AC20" s="100"/>
      <c r="AD20" s="100"/>
      <c r="AE20" s="100"/>
      <c r="AF20" s="100"/>
      <c r="AG20" s="100"/>
      <c r="AH20" s="100"/>
      <c r="AI20" s="100"/>
      <c r="AJ20" s="101"/>
    </row>
    <row r="21" spans="1:41" ht="14.15" customHeight="1" x14ac:dyDescent="0.35">
      <c r="A21" s="91" t="s">
        <v>21</v>
      </c>
      <c r="B21" s="92"/>
      <c r="C21" s="92"/>
      <c r="D21" s="98"/>
      <c r="E21" s="98"/>
      <c r="F21" s="98"/>
      <c r="G21" s="98"/>
      <c r="H21" s="98"/>
      <c r="I21" s="98"/>
      <c r="J21" s="98"/>
      <c r="K21" s="98"/>
      <c r="L21" s="98"/>
      <c r="M21" s="98"/>
      <c r="N21" s="98"/>
      <c r="O21" s="98"/>
      <c r="P21" s="98"/>
      <c r="Q21" s="98"/>
      <c r="R21" s="99"/>
      <c r="S21" s="91" t="s">
        <v>21</v>
      </c>
      <c r="T21" s="92"/>
      <c r="U21" s="92"/>
      <c r="V21" s="98"/>
      <c r="W21" s="98"/>
      <c r="X21" s="98"/>
      <c r="Y21" s="98"/>
      <c r="Z21" s="98"/>
      <c r="AA21" s="98"/>
      <c r="AB21" s="98"/>
      <c r="AC21" s="98"/>
      <c r="AD21" s="98"/>
      <c r="AE21" s="98"/>
      <c r="AF21" s="98"/>
      <c r="AG21" s="98"/>
      <c r="AH21" s="98"/>
      <c r="AI21" s="98"/>
      <c r="AJ21" s="99"/>
    </row>
    <row r="22" spans="1:41" ht="14.15" customHeight="1" x14ac:dyDescent="0.35">
      <c r="A22" s="93" t="s">
        <v>233</v>
      </c>
      <c r="B22" s="94"/>
      <c r="C22" s="94"/>
      <c r="D22" s="102"/>
      <c r="E22" s="102"/>
      <c r="F22" s="102"/>
      <c r="G22" s="102"/>
      <c r="H22" s="102"/>
      <c r="I22" s="102"/>
      <c r="J22" s="102"/>
      <c r="K22" s="102"/>
      <c r="L22" s="102"/>
      <c r="M22" s="102"/>
      <c r="N22" s="102"/>
      <c r="O22" s="102"/>
      <c r="P22" s="102"/>
      <c r="Q22" s="102"/>
      <c r="R22" s="75"/>
      <c r="S22" s="93" t="s">
        <v>234</v>
      </c>
      <c r="T22" s="94"/>
      <c r="U22" s="94"/>
      <c r="V22" s="102"/>
      <c r="W22" s="102"/>
      <c r="X22" s="102"/>
      <c r="Y22" s="102"/>
      <c r="Z22" s="102"/>
      <c r="AA22" s="102"/>
      <c r="AB22" s="102"/>
      <c r="AC22" s="102"/>
      <c r="AD22" s="102"/>
      <c r="AE22" s="102"/>
      <c r="AF22" s="102"/>
      <c r="AG22" s="102"/>
      <c r="AH22" s="102"/>
      <c r="AI22" s="102"/>
      <c r="AJ22" s="75"/>
    </row>
    <row r="23" spans="1:41" ht="14.15" customHeight="1" x14ac:dyDescent="0.35">
      <c r="A23" s="95" t="s">
        <v>24</v>
      </c>
      <c r="B23" s="96"/>
      <c r="C23" s="96"/>
      <c r="D23" s="96"/>
      <c r="E23" s="96"/>
      <c r="F23" s="96"/>
      <c r="G23" s="96"/>
      <c r="H23" s="96"/>
      <c r="I23" s="96"/>
      <c r="J23" s="96"/>
      <c r="K23" s="96"/>
      <c r="L23" s="96"/>
      <c r="M23" s="96"/>
      <c r="N23" s="96"/>
      <c r="O23" s="96"/>
      <c r="P23" s="96"/>
      <c r="Q23" s="96"/>
      <c r="R23" s="97"/>
      <c r="S23" s="95" t="s">
        <v>25</v>
      </c>
      <c r="T23" s="96"/>
      <c r="U23" s="96"/>
      <c r="V23" s="96"/>
      <c r="W23" s="96"/>
      <c r="X23" s="96"/>
      <c r="Y23" s="96"/>
      <c r="Z23" s="96"/>
      <c r="AA23" s="96"/>
      <c r="AB23" s="96"/>
      <c r="AC23" s="96"/>
      <c r="AD23" s="96"/>
      <c r="AE23" s="96"/>
      <c r="AF23" s="96"/>
      <c r="AG23" s="96"/>
      <c r="AH23" s="96"/>
      <c r="AI23" s="96"/>
      <c r="AJ23" s="97"/>
    </row>
    <row r="24" spans="1:41" ht="14.15" customHeight="1" x14ac:dyDescent="0.35">
      <c r="A24" s="93" t="s">
        <v>20</v>
      </c>
      <c r="B24" s="94"/>
      <c r="C24" s="94"/>
      <c r="D24" s="100"/>
      <c r="E24" s="100"/>
      <c r="F24" s="100"/>
      <c r="G24" s="100"/>
      <c r="H24" s="100"/>
      <c r="I24" s="100"/>
      <c r="J24" s="100"/>
      <c r="K24" s="100"/>
      <c r="L24" s="100"/>
      <c r="M24" s="100"/>
      <c r="N24" s="100"/>
      <c r="O24" s="100"/>
      <c r="P24" s="100"/>
      <c r="Q24" s="100"/>
      <c r="R24" s="101"/>
      <c r="S24" s="93" t="s">
        <v>20</v>
      </c>
      <c r="T24" s="94"/>
      <c r="U24" s="94"/>
      <c r="V24" s="100"/>
      <c r="W24" s="100"/>
      <c r="X24" s="100"/>
      <c r="Y24" s="100"/>
      <c r="Z24" s="100"/>
      <c r="AA24" s="100"/>
      <c r="AB24" s="100"/>
      <c r="AC24" s="100"/>
      <c r="AD24" s="100"/>
      <c r="AE24" s="100"/>
      <c r="AF24" s="100"/>
      <c r="AG24" s="100"/>
      <c r="AH24" s="100"/>
      <c r="AI24" s="100"/>
      <c r="AJ24" s="101"/>
    </row>
    <row r="25" spans="1:41" ht="14.15" customHeight="1" x14ac:dyDescent="0.35">
      <c r="A25" s="91" t="s">
        <v>21</v>
      </c>
      <c r="B25" s="92"/>
      <c r="C25" s="92"/>
      <c r="D25" s="98"/>
      <c r="E25" s="98"/>
      <c r="F25" s="98"/>
      <c r="G25" s="98"/>
      <c r="H25" s="98"/>
      <c r="I25" s="98"/>
      <c r="J25" s="98"/>
      <c r="K25" s="98"/>
      <c r="L25" s="98"/>
      <c r="M25" s="98"/>
      <c r="N25" s="98"/>
      <c r="O25" s="98"/>
      <c r="P25" s="98"/>
      <c r="Q25" s="98"/>
      <c r="R25" s="99"/>
      <c r="S25" s="91" t="s">
        <v>21</v>
      </c>
      <c r="T25" s="92"/>
      <c r="U25" s="92"/>
      <c r="V25" s="98"/>
      <c r="W25" s="98"/>
      <c r="X25" s="98"/>
      <c r="Y25" s="98"/>
      <c r="Z25" s="98"/>
      <c r="AA25" s="98"/>
      <c r="AB25" s="98"/>
      <c r="AC25" s="98"/>
      <c r="AD25" s="98"/>
      <c r="AE25" s="98"/>
      <c r="AF25" s="98"/>
      <c r="AG25" s="98"/>
      <c r="AH25" s="98"/>
      <c r="AI25" s="98"/>
      <c r="AJ25" s="99"/>
    </row>
    <row r="27" spans="1:41" ht="14.15" customHeight="1" x14ac:dyDescent="0.35">
      <c r="A27" s="107" t="s">
        <v>26</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5" t="s">
        <v>35</v>
      </c>
      <c r="AG27" s="105"/>
      <c r="AH27" s="105"/>
      <c r="AI27" s="105"/>
      <c r="AJ27" s="106"/>
      <c r="AL27" s="276" t="s">
        <v>214</v>
      </c>
      <c r="AM27" s="277"/>
      <c r="AN27" s="277"/>
      <c r="AO27" s="278"/>
    </row>
    <row r="28" spans="1:41" ht="14.15" customHeight="1" x14ac:dyDescent="0.25">
      <c r="A28" s="95" t="s">
        <v>27</v>
      </c>
      <c r="B28" s="96"/>
      <c r="C28" s="96"/>
      <c r="D28" s="96"/>
      <c r="E28" s="113" t="s">
        <v>33</v>
      </c>
      <c r="F28" s="113"/>
      <c r="G28" s="113"/>
      <c r="H28" s="113"/>
      <c r="I28" s="113"/>
      <c r="J28" s="113"/>
      <c r="K28" s="113"/>
      <c r="L28" s="113"/>
      <c r="M28" s="113"/>
      <c r="N28" s="113"/>
      <c r="O28" s="113"/>
      <c r="P28" s="113"/>
      <c r="Q28" s="113"/>
      <c r="R28" s="113"/>
      <c r="S28" s="111">
        <v>0</v>
      </c>
      <c r="T28" s="111"/>
      <c r="U28" s="111"/>
      <c r="V28" s="111"/>
      <c r="W28" s="115"/>
      <c r="X28" s="115"/>
      <c r="Y28" s="118"/>
      <c r="Z28" s="118"/>
      <c r="AA28" s="119"/>
      <c r="AB28" s="108">
        <f>S28</f>
        <v>0</v>
      </c>
      <c r="AC28" s="108"/>
      <c r="AD28" s="108"/>
      <c r="AE28" s="108"/>
      <c r="AF28" s="109"/>
      <c r="AG28" s="109"/>
      <c r="AH28" s="109"/>
      <c r="AI28" s="109"/>
      <c r="AJ28" s="109"/>
      <c r="AL28" s="6" t="s">
        <v>91</v>
      </c>
      <c r="AM28" s="7" t="s">
        <v>92</v>
      </c>
      <c r="AN28" s="8" t="s">
        <v>93</v>
      </c>
      <c r="AO28" s="9"/>
    </row>
    <row r="29" spans="1:41" ht="14.15" customHeight="1" x14ac:dyDescent="0.25">
      <c r="A29" s="93" t="s">
        <v>28</v>
      </c>
      <c r="B29" s="94"/>
      <c r="C29" s="94"/>
      <c r="D29" s="94"/>
      <c r="E29" s="112" t="s">
        <v>33</v>
      </c>
      <c r="F29" s="112"/>
      <c r="G29" s="112"/>
      <c r="H29" s="112"/>
      <c r="I29" s="112"/>
      <c r="J29" s="112"/>
      <c r="K29" s="112"/>
      <c r="L29" s="112"/>
      <c r="M29" s="112"/>
      <c r="N29" s="112"/>
      <c r="O29" s="112"/>
      <c r="P29" s="112"/>
      <c r="Q29" s="112"/>
      <c r="R29" s="112"/>
      <c r="S29" s="120">
        <v>0</v>
      </c>
      <c r="T29" s="120"/>
      <c r="U29" s="120"/>
      <c r="V29" s="120"/>
      <c r="W29" s="114"/>
      <c r="X29" s="114"/>
      <c r="Y29" s="116"/>
      <c r="Z29" s="116"/>
      <c r="AA29" s="117"/>
      <c r="AB29" s="110">
        <f>S29</f>
        <v>0</v>
      </c>
      <c r="AC29" s="110"/>
      <c r="AD29" s="110"/>
      <c r="AE29" s="110"/>
      <c r="AF29" s="103"/>
      <c r="AG29" s="103"/>
      <c r="AH29" s="103"/>
      <c r="AI29" s="103"/>
      <c r="AJ29" s="103"/>
      <c r="AL29" s="10" t="s">
        <v>94</v>
      </c>
      <c r="AM29" s="11" t="s">
        <v>95</v>
      </c>
      <c r="AN29" s="12"/>
      <c r="AO29" s="13"/>
    </row>
    <row r="30" spans="1:41" ht="14.15" customHeight="1" x14ac:dyDescent="0.25">
      <c r="A30" s="93" t="s">
        <v>29</v>
      </c>
      <c r="B30" s="94"/>
      <c r="C30" s="94"/>
      <c r="D30" s="94"/>
      <c r="E30" s="112" t="s">
        <v>33</v>
      </c>
      <c r="F30" s="112"/>
      <c r="G30" s="112"/>
      <c r="H30" s="112"/>
      <c r="I30" s="112"/>
      <c r="J30" s="112"/>
      <c r="K30" s="112"/>
      <c r="L30" s="112"/>
      <c r="M30" s="112"/>
      <c r="N30" s="112"/>
      <c r="O30" s="112"/>
      <c r="P30" s="112"/>
      <c r="Q30" s="112"/>
      <c r="R30" s="112"/>
      <c r="S30" s="120">
        <v>0</v>
      </c>
      <c r="T30" s="120"/>
      <c r="U30" s="120"/>
      <c r="V30" s="120"/>
      <c r="W30" s="114"/>
      <c r="X30" s="114"/>
      <c r="Y30" s="116"/>
      <c r="Z30" s="116"/>
      <c r="AA30" s="117"/>
      <c r="AB30" s="110">
        <f>S30</f>
        <v>0</v>
      </c>
      <c r="AC30" s="110"/>
      <c r="AD30" s="110"/>
      <c r="AE30" s="110"/>
      <c r="AF30" s="103"/>
      <c r="AG30" s="103"/>
      <c r="AH30" s="103"/>
      <c r="AI30" s="103"/>
      <c r="AJ30" s="103"/>
      <c r="AL30" s="10" t="s">
        <v>96</v>
      </c>
      <c r="AM30" s="14" t="s">
        <v>97</v>
      </c>
      <c r="AN30" s="1"/>
      <c r="AO30" s="13"/>
    </row>
    <row r="31" spans="1:41" ht="14.15" customHeight="1" x14ac:dyDescent="0.25">
      <c r="A31" s="93" t="s">
        <v>30</v>
      </c>
      <c r="B31" s="94"/>
      <c r="C31" s="94"/>
      <c r="D31" s="94"/>
      <c r="E31" s="112" t="s">
        <v>33</v>
      </c>
      <c r="F31" s="112"/>
      <c r="G31" s="112"/>
      <c r="H31" s="112"/>
      <c r="I31" s="112"/>
      <c r="J31" s="112"/>
      <c r="K31" s="112"/>
      <c r="L31" s="112"/>
      <c r="M31" s="112"/>
      <c r="N31" s="112"/>
      <c r="O31" s="112"/>
      <c r="P31" s="112"/>
      <c r="Q31" s="112"/>
      <c r="R31" s="112"/>
      <c r="S31" s="120">
        <v>0</v>
      </c>
      <c r="T31" s="120"/>
      <c r="U31" s="120"/>
      <c r="V31" s="120"/>
      <c r="W31" s="114"/>
      <c r="X31" s="114"/>
      <c r="Y31" s="116"/>
      <c r="Z31" s="116"/>
      <c r="AA31" s="117"/>
      <c r="AB31" s="110">
        <f t="shared" ref="AB31" si="0">S31</f>
        <v>0</v>
      </c>
      <c r="AC31" s="110"/>
      <c r="AD31" s="110"/>
      <c r="AE31" s="110"/>
      <c r="AF31" s="103"/>
      <c r="AG31" s="103"/>
      <c r="AH31" s="103"/>
      <c r="AI31" s="103"/>
      <c r="AJ31" s="103"/>
      <c r="AL31" s="10" t="s">
        <v>98</v>
      </c>
      <c r="AM31" s="11" t="s">
        <v>99</v>
      </c>
      <c r="AN31" s="12"/>
      <c r="AO31" s="13"/>
    </row>
    <row r="32" spans="1:41" ht="14.15" customHeight="1" x14ac:dyDescent="0.25">
      <c r="A32" s="93" t="s">
        <v>31</v>
      </c>
      <c r="B32" s="94"/>
      <c r="C32" s="94"/>
      <c r="D32" s="94"/>
      <c r="E32" s="112" t="s">
        <v>33</v>
      </c>
      <c r="F32" s="112"/>
      <c r="G32" s="112"/>
      <c r="H32" s="112"/>
      <c r="I32" s="112"/>
      <c r="J32" s="112"/>
      <c r="K32" s="112"/>
      <c r="L32" s="112"/>
      <c r="M32" s="112"/>
      <c r="N32" s="112"/>
      <c r="O32" s="112"/>
      <c r="P32" s="112"/>
      <c r="Q32" s="112"/>
      <c r="R32" s="112"/>
      <c r="S32" s="120">
        <v>0</v>
      </c>
      <c r="T32" s="120"/>
      <c r="U32" s="120"/>
      <c r="V32" s="120"/>
      <c r="W32" s="114"/>
      <c r="X32" s="114"/>
      <c r="Y32" s="116"/>
      <c r="Z32" s="116"/>
      <c r="AA32" s="117"/>
      <c r="AB32" s="110">
        <f>S32</f>
        <v>0</v>
      </c>
      <c r="AC32" s="110"/>
      <c r="AD32" s="110"/>
      <c r="AE32" s="110"/>
      <c r="AF32" s="103"/>
      <c r="AG32" s="103"/>
      <c r="AH32" s="103"/>
      <c r="AI32" s="103"/>
      <c r="AJ32" s="103"/>
      <c r="AL32" s="10" t="s">
        <v>100</v>
      </c>
      <c r="AM32" s="11" t="s">
        <v>101</v>
      </c>
      <c r="AN32" s="1" t="s">
        <v>102</v>
      </c>
      <c r="AO32" s="13"/>
    </row>
    <row r="33" spans="1:41" ht="14.15" customHeight="1" x14ac:dyDescent="0.25">
      <c r="A33" s="91" t="s">
        <v>32</v>
      </c>
      <c r="B33" s="92"/>
      <c r="C33" s="92"/>
      <c r="D33" s="92"/>
      <c r="E33" s="122" t="s">
        <v>34</v>
      </c>
      <c r="F33" s="122"/>
      <c r="G33" s="122"/>
      <c r="H33" s="122"/>
      <c r="I33" s="122"/>
      <c r="J33" s="122"/>
      <c r="K33" s="122"/>
      <c r="L33" s="122"/>
      <c r="M33" s="122"/>
      <c r="N33" s="122"/>
      <c r="O33" s="122"/>
      <c r="P33" s="122"/>
      <c r="Q33" s="122"/>
      <c r="R33" s="122"/>
      <c r="S33" s="121">
        <v>0</v>
      </c>
      <c r="T33" s="121"/>
      <c r="U33" s="121"/>
      <c r="V33" s="121"/>
      <c r="W33" s="123" t="s">
        <v>36</v>
      </c>
      <c r="X33" s="123"/>
      <c r="Y33" s="137">
        <v>0.3</v>
      </c>
      <c r="Z33" s="137"/>
      <c r="AA33" s="138"/>
      <c r="AB33" s="139">
        <f>S33*Y33</f>
        <v>0</v>
      </c>
      <c r="AC33" s="139"/>
      <c r="AD33" s="139"/>
      <c r="AE33" s="139"/>
      <c r="AF33" s="104"/>
      <c r="AG33" s="104"/>
      <c r="AH33" s="104"/>
      <c r="AI33" s="104"/>
      <c r="AJ33" s="104"/>
      <c r="AL33" s="10" t="s">
        <v>103</v>
      </c>
      <c r="AM33" s="11" t="s">
        <v>104</v>
      </c>
      <c r="AN33" s="12"/>
      <c r="AO33" s="13"/>
    </row>
    <row r="34" spans="1:41" ht="14.15" customHeight="1" x14ac:dyDescent="0.25">
      <c r="A34" s="85" t="s">
        <v>37</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30"/>
      <c r="AF34" s="140"/>
      <c r="AG34" s="141"/>
      <c r="AH34" s="141"/>
      <c r="AI34" s="141"/>
      <c r="AJ34" s="142"/>
      <c r="AL34" s="10" t="s">
        <v>105</v>
      </c>
      <c r="AM34" s="11" t="s">
        <v>97</v>
      </c>
      <c r="AN34" s="12"/>
      <c r="AO34" s="13"/>
    </row>
    <row r="35" spans="1:41" ht="14.15" customHeight="1" x14ac:dyDescent="0.25">
      <c r="A35" s="13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3"/>
      <c r="AF35" s="143"/>
      <c r="AG35" s="144"/>
      <c r="AH35" s="144"/>
      <c r="AI35" s="144"/>
      <c r="AJ35" s="145"/>
      <c r="AL35" s="10" t="s">
        <v>106</v>
      </c>
      <c r="AM35" s="11" t="s">
        <v>107</v>
      </c>
      <c r="AN35" s="1" t="s">
        <v>108</v>
      </c>
      <c r="AO35" s="13"/>
    </row>
    <row r="36" spans="1:41" ht="14.15" customHeight="1" x14ac:dyDescent="0.25">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6"/>
      <c r="AF36" s="146"/>
      <c r="AG36" s="147"/>
      <c r="AH36" s="147"/>
      <c r="AI36" s="147"/>
      <c r="AJ36" s="148"/>
      <c r="AL36" s="10" t="s">
        <v>109</v>
      </c>
      <c r="AM36" s="11" t="s">
        <v>110</v>
      </c>
      <c r="AN36" s="12"/>
      <c r="AO36" s="13"/>
    </row>
    <row r="37" spans="1:41" s="17" customFormat="1" ht="14.15"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6"/>
      <c r="AG37" s="16"/>
      <c r="AH37" s="16"/>
      <c r="AI37" s="16"/>
      <c r="AJ37" s="16"/>
      <c r="AL37" s="10" t="s">
        <v>111</v>
      </c>
      <c r="AM37" s="11" t="s">
        <v>112</v>
      </c>
      <c r="AN37" s="12"/>
      <c r="AO37" s="13"/>
    </row>
    <row r="38" spans="1:41" ht="14.15" customHeight="1" x14ac:dyDescent="0.25">
      <c r="A38" s="107" t="s">
        <v>38</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5" t="s">
        <v>35</v>
      </c>
      <c r="AG38" s="105"/>
      <c r="AH38" s="105"/>
      <c r="AI38" s="105"/>
      <c r="AJ38" s="106"/>
      <c r="AL38" s="10" t="s">
        <v>113</v>
      </c>
      <c r="AM38" s="11" t="s">
        <v>97</v>
      </c>
      <c r="AN38" s="12"/>
      <c r="AO38" s="13"/>
    </row>
    <row r="39" spans="1:41" ht="14.15" customHeight="1" x14ac:dyDescent="0.25">
      <c r="A39" s="126" t="s">
        <v>39</v>
      </c>
      <c r="B39" s="113"/>
      <c r="C39" s="113"/>
      <c r="D39" s="113"/>
      <c r="E39" s="128">
        <v>0</v>
      </c>
      <c r="F39" s="128"/>
      <c r="G39" s="128"/>
      <c r="H39" s="113" t="s">
        <v>40</v>
      </c>
      <c r="I39" s="113"/>
      <c r="J39" s="113"/>
      <c r="K39" s="113"/>
      <c r="L39" s="111">
        <v>0</v>
      </c>
      <c r="M39" s="111"/>
      <c r="N39" s="111"/>
      <c r="O39" s="111"/>
      <c r="P39" s="113" t="s">
        <v>41</v>
      </c>
      <c r="Q39" s="113"/>
      <c r="R39" s="113"/>
      <c r="S39" s="113"/>
      <c r="T39" s="113"/>
      <c r="U39" s="167"/>
      <c r="V39" s="167"/>
      <c r="W39" s="162"/>
      <c r="X39" s="163"/>
      <c r="Y39" s="163"/>
      <c r="Z39" s="163"/>
      <c r="AA39" s="164"/>
      <c r="AB39" s="149">
        <f>E39*L39</f>
        <v>0</v>
      </c>
      <c r="AC39" s="118"/>
      <c r="AD39" s="118"/>
      <c r="AE39" s="119"/>
      <c r="AF39" s="153"/>
      <c r="AG39" s="154"/>
      <c r="AH39" s="154"/>
      <c r="AI39" s="154"/>
      <c r="AJ39" s="155"/>
      <c r="AL39" s="10" t="s">
        <v>114</v>
      </c>
      <c r="AM39" s="18" t="s">
        <v>115</v>
      </c>
      <c r="AN39" s="1" t="s">
        <v>116</v>
      </c>
      <c r="AO39" s="13"/>
    </row>
    <row r="40" spans="1:41" ht="14.15" customHeight="1" x14ac:dyDescent="0.25">
      <c r="A40" s="124" t="s">
        <v>39</v>
      </c>
      <c r="B40" s="125"/>
      <c r="C40" s="125"/>
      <c r="D40" s="125"/>
      <c r="E40" s="127">
        <v>0</v>
      </c>
      <c r="F40" s="127"/>
      <c r="G40" s="127"/>
      <c r="H40" s="125" t="s">
        <v>40</v>
      </c>
      <c r="I40" s="125"/>
      <c r="J40" s="125"/>
      <c r="K40" s="125"/>
      <c r="L40" s="165">
        <v>0</v>
      </c>
      <c r="M40" s="165"/>
      <c r="N40" s="165"/>
      <c r="O40" s="165"/>
      <c r="P40" s="125" t="s">
        <v>41</v>
      </c>
      <c r="Q40" s="125"/>
      <c r="R40" s="125"/>
      <c r="S40" s="125"/>
      <c r="T40" s="125"/>
      <c r="U40" s="166"/>
      <c r="V40" s="166"/>
      <c r="W40" s="159"/>
      <c r="X40" s="160"/>
      <c r="Y40" s="160"/>
      <c r="Z40" s="160"/>
      <c r="AA40" s="161"/>
      <c r="AB40" s="150">
        <f>E40*L40</f>
        <v>0</v>
      </c>
      <c r="AC40" s="151"/>
      <c r="AD40" s="151"/>
      <c r="AE40" s="152"/>
      <c r="AF40" s="156"/>
      <c r="AG40" s="157"/>
      <c r="AH40" s="157"/>
      <c r="AI40" s="157"/>
      <c r="AJ40" s="158"/>
      <c r="AL40" s="10" t="s">
        <v>117</v>
      </c>
      <c r="AM40" s="11" t="s">
        <v>118</v>
      </c>
      <c r="AN40" s="12"/>
      <c r="AO40" s="13"/>
    </row>
    <row r="41" spans="1:41" ht="14.15" customHeight="1" x14ac:dyDescent="0.25">
      <c r="A41" s="168" t="s">
        <v>42</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9"/>
      <c r="AG41" s="169"/>
      <c r="AH41" s="169"/>
      <c r="AI41" s="169"/>
      <c r="AJ41" s="169"/>
      <c r="AL41" s="10" t="s">
        <v>119</v>
      </c>
      <c r="AM41" s="11" t="s">
        <v>97</v>
      </c>
      <c r="AN41" s="12"/>
      <c r="AO41" s="13"/>
    </row>
    <row r="42" spans="1:41" ht="14.15" customHeight="1" x14ac:dyDescent="0.2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9"/>
      <c r="AG42" s="169"/>
      <c r="AH42" s="169"/>
      <c r="AI42" s="169"/>
      <c r="AJ42" s="169"/>
      <c r="AL42" s="10" t="s">
        <v>120</v>
      </c>
      <c r="AM42" s="11" t="s">
        <v>121</v>
      </c>
      <c r="AN42" s="1" t="s">
        <v>122</v>
      </c>
      <c r="AO42" s="13"/>
    </row>
    <row r="43" spans="1:41" ht="14.15" customHeight="1"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9"/>
      <c r="AG43" s="169"/>
      <c r="AH43" s="169"/>
      <c r="AI43" s="169"/>
      <c r="AJ43" s="169"/>
      <c r="AL43" s="10" t="s">
        <v>123</v>
      </c>
      <c r="AM43" s="11" t="s">
        <v>124</v>
      </c>
      <c r="AN43" s="12"/>
      <c r="AO43" s="13"/>
    </row>
    <row r="44" spans="1:41" ht="14.15" customHeight="1" x14ac:dyDescent="0.25">
      <c r="AF44" s="19"/>
      <c r="AG44" s="19"/>
      <c r="AH44" s="19"/>
      <c r="AI44" s="19"/>
      <c r="AJ44" s="19"/>
      <c r="AL44" s="10" t="s">
        <v>125</v>
      </c>
      <c r="AM44" s="11" t="s">
        <v>126</v>
      </c>
      <c r="AN44" s="12"/>
      <c r="AO44" s="13"/>
    </row>
    <row r="45" spans="1:41" ht="14.15" customHeight="1" x14ac:dyDescent="0.25">
      <c r="A45" s="107" t="s">
        <v>43</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5" t="s">
        <v>35</v>
      </c>
      <c r="AG45" s="105"/>
      <c r="AH45" s="105"/>
      <c r="AI45" s="105"/>
      <c r="AJ45" s="106"/>
      <c r="AL45" s="10" t="s">
        <v>127</v>
      </c>
      <c r="AM45" s="11" t="s">
        <v>97</v>
      </c>
      <c r="AN45" s="12"/>
      <c r="AO45" s="13"/>
    </row>
    <row r="46" spans="1:41" ht="14.15" customHeight="1" x14ac:dyDescent="0.25">
      <c r="A46" s="126" t="s">
        <v>47</v>
      </c>
      <c r="B46" s="113"/>
      <c r="C46" s="113"/>
      <c r="D46" s="113"/>
      <c r="E46" s="113"/>
      <c r="F46" s="113"/>
      <c r="G46" s="113"/>
      <c r="H46" s="113"/>
      <c r="I46" s="113"/>
      <c r="J46" s="113"/>
      <c r="K46" s="113"/>
      <c r="L46" s="113"/>
      <c r="M46" s="113"/>
      <c r="N46" s="113"/>
      <c r="O46" s="118">
        <v>0</v>
      </c>
      <c r="P46" s="118"/>
      <c r="Q46" s="118"/>
      <c r="R46" s="20" t="s">
        <v>49</v>
      </c>
      <c r="S46" s="128">
        <v>0</v>
      </c>
      <c r="T46" s="128"/>
      <c r="U46" s="21" t="s">
        <v>46</v>
      </c>
      <c r="V46" s="118">
        <f>O46*S46</f>
        <v>0</v>
      </c>
      <c r="W46" s="118"/>
      <c r="X46" s="118"/>
      <c r="Y46" s="119"/>
      <c r="Z46" s="188"/>
      <c r="AA46" s="189"/>
      <c r="AB46" s="189"/>
      <c r="AC46" s="189"/>
      <c r="AD46" s="189"/>
      <c r="AE46" s="190"/>
      <c r="AF46" s="179"/>
      <c r="AG46" s="180"/>
      <c r="AH46" s="180"/>
      <c r="AI46" s="180"/>
      <c r="AJ46" s="181"/>
      <c r="AL46" s="10" t="s">
        <v>128</v>
      </c>
      <c r="AM46" s="11" t="s">
        <v>129</v>
      </c>
      <c r="AN46" s="1" t="s">
        <v>130</v>
      </c>
      <c r="AO46" s="13"/>
    </row>
    <row r="47" spans="1:41" ht="14.15" customHeight="1" x14ac:dyDescent="0.25">
      <c r="A47" s="211" t="s">
        <v>48</v>
      </c>
      <c r="B47" s="112"/>
      <c r="C47" s="112"/>
      <c r="D47" s="112"/>
      <c r="E47" s="112"/>
      <c r="F47" s="112"/>
      <c r="G47" s="112"/>
      <c r="H47" s="112"/>
      <c r="I47" s="112"/>
      <c r="J47" s="112"/>
      <c r="K47" s="112"/>
      <c r="L47" s="112"/>
      <c r="M47" s="112"/>
      <c r="N47" s="112"/>
      <c r="O47" s="116">
        <v>12</v>
      </c>
      <c r="P47" s="116"/>
      <c r="Q47" s="116"/>
      <c r="R47" s="22" t="s">
        <v>49</v>
      </c>
      <c r="S47" s="212">
        <v>0</v>
      </c>
      <c r="T47" s="212"/>
      <c r="U47" s="23" t="s">
        <v>46</v>
      </c>
      <c r="V47" s="116">
        <f>O47*S47</f>
        <v>0</v>
      </c>
      <c r="W47" s="116"/>
      <c r="X47" s="116"/>
      <c r="Y47" s="117"/>
      <c r="Z47" s="191"/>
      <c r="AA47" s="192"/>
      <c r="AB47" s="192"/>
      <c r="AC47" s="192"/>
      <c r="AD47" s="192"/>
      <c r="AE47" s="193"/>
      <c r="AF47" s="182"/>
      <c r="AG47" s="183"/>
      <c r="AH47" s="183"/>
      <c r="AI47" s="183"/>
      <c r="AJ47" s="184"/>
      <c r="AL47" s="10" t="s">
        <v>131</v>
      </c>
      <c r="AM47" s="11" t="s">
        <v>132</v>
      </c>
      <c r="AN47" s="12"/>
      <c r="AO47" s="13"/>
    </row>
    <row r="48" spans="1:41" ht="14.15" customHeight="1" x14ac:dyDescent="0.25">
      <c r="A48" s="124" t="s">
        <v>50</v>
      </c>
      <c r="B48" s="125"/>
      <c r="C48" s="125"/>
      <c r="D48" s="125"/>
      <c r="E48" s="125"/>
      <c r="F48" s="125"/>
      <c r="G48" s="125"/>
      <c r="H48" s="125"/>
      <c r="I48" s="125"/>
      <c r="J48" s="125"/>
      <c r="K48" s="125"/>
      <c r="L48" s="125"/>
      <c r="M48" s="125"/>
      <c r="N48" s="125"/>
      <c r="O48" s="151">
        <v>24</v>
      </c>
      <c r="P48" s="151"/>
      <c r="Q48" s="151"/>
      <c r="R48" s="24" t="s">
        <v>49</v>
      </c>
      <c r="S48" s="127">
        <v>0</v>
      </c>
      <c r="T48" s="127"/>
      <c r="U48" s="25" t="s">
        <v>46</v>
      </c>
      <c r="V48" s="151">
        <f>O48*S48</f>
        <v>0</v>
      </c>
      <c r="W48" s="151"/>
      <c r="X48" s="151"/>
      <c r="Y48" s="152"/>
      <c r="Z48" s="191"/>
      <c r="AA48" s="192"/>
      <c r="AB48" s="192"/>
      <c r="AC48" s="192"/>
      <c r="AD48" s="192"/>
      <c r="AE48" s="193"/>
      <c r="AF48" s="182"/>
      <c r="AG48" s="183"/>
      <c r="AH48" s="183"/>
      <c r="AI48" s="183"/>
      <c r="AJ48" s="184"/>
      <c r="AL48" s="10" t="s">
        <v>133</v>
      </c>
      <c r="AM48" s="11" t="s">
        <v>97</v>
      </c>
      <c r="AN48" s="12"/>
      <c r="AO48" s="13"/>
    </row>
    <row r="49" spans="1:41" ht="14.15" customHeight="1" x14ac:dyDescent="0.25">
      <c r="A49" s="205" t="s">
        <v>44</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7"/>
      <c r="Z49" s="191"/>
      <c r="AA49" s="192"/>
      <c r="AB49" s="192"/>
      <c r="AC49" s="192"/>
      <c r="AD49" s="192"/>
      <c r="AE49" s="193"/>
      <c r="AF49" s="182"/>
      <c r="AG49" s="183"/>
      <c r="AH49" s="183"/>
      <c r="AI49" s="183"/>
      <c r="AJ49" s="184"/>
      <c r="AL49" s="10" t="s">
        <v>134</v>
      </c>
      <c r="AM49" s="11" t="s">
        <v>135</v>
      </c>
      <c r="AN49" s="1" t="s">
        <v>136</v>
      </c>
      <c r="AO49" s="13"/>
    </row>
    <row r="50" spans="1:41" ht="14.15" customHeight="1" x14ac:dyDescent="0.25">
      <c r="A50" s="208"/>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10"/>
      <c r="Z50" s="194"/>
      <c r="AA50" s="195"/>
      <c r="AB50" s="195"/>
      <c r="AC50" s="195"/>
      <c r="AD50" s="195"/>
      <c r="AE50" s="196"/>
      <c r="AF50" s="182"/>
      <c r="AG50" s="183"/>
      <c r="AH50" s="183"/>
      <c r="AI50" s="183"/>
      <c r="AJ50" s="184"/>
      <c r="AL50" s="10" t="s">
        <v>137</v>
      </c>
      <c r="AM50" s="11" t="s">
        <v>138</v>
      </c>
      <c r="AN50" s="12"/>
      <c r="AO50" s="13"/>
    </row>
    <row r="51" spans="1:41" ht="14.15" customHeight="1" x14ac:dyDescent="0.25">
      <c r="A51" s="199" t="s">
        <v>51</v>
      </c>
      <c r="B51" s="200"/>
      <c r="C51" s="200"/>
      <c r="D51" s="200"/>
      <c r="E51" s="200"/>
      <c r="F51" s="200"/>
      <c r="G51" s="200"/>
      <c r="H51" s="200"/>
      <c r="I51" s="200"/>
      <c r="J51" s="200"/>
      <c r="K51" s="200"/>
      <c r="L51" s="200"/>
      <c r="M51" s="200"/>
      <c r="N51" s="201"/>
      <c r="O51" s="116">
        <v>4.8</v>
      </c>
      <c r="P51" s="116"/>
      <c r="Q51" s="116"/>
      <c r="R51" s="26" t="s">
        <v>49</v>
      </c>
      <c r="S51" s="212">
        <v>0</v>
      </c>
      <c r="T51" s="212"/>
      <c r="U51" s="23" t="s">
        <v>46</v>
      </c>
      <c r="V51" s="116">
        <f>O51*S51</f>
        <v>0</v>
      </c>
      <c r="W51" s="116"/>
      <c r="X51" s="116"/>
      <c r="Y51" s="117"/>
      <c r="Z51" s="170" t="s">
        <v>54</v>
      </c>
      <c r="AA51" s="171"/>
      <c r="AB51" s="171"/>
      <c r="AC51" s="171"/>
      <c r="AD51" s="171"/>
      <c r="AE51" s="172"/>
      <c r="AF51" s="182"/>
      <c r="AG51" s="183"/>
      <c r="AH51" s="183"/>
      <c r="AI51" s="183"/>
      <c r="AJ51" s="184"/>
      <c r="AL51" s="10" t="s">
        <v>139</v>
      </c>
      <c r="AM51" s="18" t="s">
        <v>97</v>
      </c>
      <c r="AN51" s="12"/>
      <c r="AO51" s="13"/>
    </row>
    <row r="52" spans="1:41" ht="14.15" customHeight="1" x14ac:dyDescent="0.25">
      <c r="A52" s="199" t="s">
        <v>52</v>
      </c>
      <c r="B52" s="200"/>
      <c r="C52" s="200"/>
      <c r="D52" s="200"/>
      <c r="E52" s="200"/>
      <c r="F52" s="200"/>
      <c r="G52" s="200"/>
      <c r="H52" s="200"/>
      <c r="I52" s="200"/>
      <c r="J52" s="200"/>
      <c r="K52" s="200"/>
      <c r="L52" s="200"/>
      <c r="M52" s="200"/>
      <c r="N52" s="201"/>
      <c r="O52" s="116">
        <v>9.6</v>
      </c>
      <c r="P52" s="116"/>
      <c r="Q52" s="116"/>
      <c r="R52" s="26" t="s">
        <v>49</v>
      </c>
      <c r="S52" s="212">
        <v>0</v>
      </c>
      <c r="T52" s="212"/>
      <c r="U52" s="23" t="s">
        <v>46</v>
      </c>
      <c r="V52" s="116">
        <f>O52*S52</f>
        <v>0</v>
      </c>
      <c r="W52" s="116"/>
      <c r="X52" s="116"/>
      <c r="Y52" s="117"/>
      <c r="Z52" s="173"/>
      <c r="AA52" s="174"/>
      <c r="AB52" s="174"/>
      <c r="AC52" s="174"/>
      <c r="AD52" s="174"/>
      <c r="AE52" s="175"/>
      <c r="AF52" s="182"/>
      <c r="AG52" s="183"/>
      <c r="AH52" s="183"/>
      <c r="AI52" s="183"/>
      <c r="AJ52" s="184"/>
      <c r="AL52" s="10" t="s">
        <v>140</v>
      </c>
      <c r="AM52" s="18" t="s">
        <v>141</v>
      </c>
      <c r="AN52" s="1" t="s">
        <v>142</v>
      </c>
      <c r="AO52" s="13"/>
    </row>
    <row r="53" spans="1:41" ht="14.15" customHeight="1" x14ac:dyDescent="0.25">
      <c r="A53" s="202" t="s">
        <v>53</v>
      </c>
      <c r="B53" s="203"/>
      <c r="C53" s="203"/>
      <c r="D53" s="203"/>
      <c r="E53" s="203"/>
      <c r="F53" s="203"/>
      <c r="G53" s="203"/>
      <c r="H53" s="203"/>
      <c r="I53" s="203"/>
      <c r="J53" s="203"/>
      <c r="K53" s="203"/>
      <c r="L53" s="203"/>
      <c r="M53" s="203"/>
      <c r="N53" s="204"/>
      <c r="O53" s="137">
        <v>4.8</v>
      </c>
      <c r="P53" s="137"/>
      <c r="Q53" s="137"/>
      <c r="R53" s="27" t="s">
        <v>49</v>
      </c>
      <c r="S53" s="121">
        <v>0</v>
      </c>
      <c r="T53" s="121"/>
      <c r="U53" s="28" t="s">
        <v>46</v>
      </c>
      <c r="V53" s="137">
        <f>O53*S53</f>
        <v>0</v>
      </c>
      <c r="W53" s="137"/>
      <c r="X53" s="137"/>
      <c r="Y53" s="138"/>
      <c r="Z53" s="176"/>
      <c r="AA53" s="177"/>
      <c r="AB53" s="177"/>
      <c r="AC53" s="177"/>
      <c r="AD53" s="177"/>
      <c r="AE53" s="178"/>
      <c r="AF53" s="185"/>
      <c r="AG53" s="186"/>
      <c r="AH53" s="186"/>
      <c r="AI53" s="186"/>
      <c r="AJ53" s="187"/>
      <c r="AL53" s="10" t="s">
        <v>143</v>
      </c>
      <c r="AM53" s="18" t="s">
        <v>144</v>
      </c>
      <c r="AN53" s="12"/>
      <c r="AO53" s="13"/>
    </row>
    <row r="54" spans="1:41" ht="14.15" customHeight="1" x14ac:dyDescent="0.25">
      <c r="A54" s="216" t="s">
        <v>45</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197"/>
      <c r="AA54" s="198"/>
      <c r="AB54" s="218">
        <f>V46+V47+V48-V51-V52-V53</f>
        <v>0</v>
      </c>
      <c r="AC54" s="139"/>
      <c r="AD54" s="139"/>
      <c r="AE54" s="139"/>
      <c r="AF54" s="104"/>
      <c r="AG54" s="104"/>
      <c r="AH54" s="104"/>
      <c r="AI54" s="104"/>
      <c r="AJ54" s="104"/>
      <c r="AL54" s="10" t="s">
        <v>145</v>
      </c>
      <c r="AM54" s="11" t="s">
        <v>146</v>
      </c>
      <c r="AN54" s="12"/>
      <c r="AO54" s="13"/>
    </row>
    <row r="55" spans="1:41" ht="14.15" customHeight="1" x14ac:dyDescent="0.25">
      <c r="A55" s="107" t="s">
        <v>56</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5" t="s">
        <v>35</v>
      </c>
      <c r="AG55" s="105"/>
      <c r="AH55" s="105"/>
      <c r="AI55" s="105"/>
      <c r="AJ55" s="106"/>
      <c r="AL55" s="10" t="s">
        <v>147</v>
      </c>
      <c r="AM55" s="18" t="s">
        <v>148</v>
      </c>
      <c r="AN55" s="12"/>
      <c r="AO55" s="13"/>
    </row>
    <row r="56" spans="1:41" ht="14.15" customHeight="1" x14ac:dyDescent="0.25">
      <c r="A56" s="126" t="s">
        <v>58</v>
      </c>
      <c r="B56" s="113"/>
      <c r="C56" s="113"/>
      <c r="D56" s="113"/>
      <c r="E56" s="113"/>
      <c r="F56" s="113"/>
      <c r="G56" s="113"/>
      <c r="H56" s="113"/>
      <c r="I56" s="113"/>
      <c r="J56" s="113"/>
      <c r="K56" s="113"/>
      <c r="L56" s="113"/>
      <c r="M56" s="113"/>
      <c r="N56" s="113"/>
      <c r="O56" s="113" t="s">
        <v>57</v>
      </c>
      <c r="P56" s="113"/>
      <c r="Q56" s="113"/>
      <c r="R56" s="113"/>
      <c r="S56" s="113"/>
      <c r="T56" s="113"/>
      <c r="U56" s="128">
        <v>0</v>
      </c>
      <c r="V56" s="128"/>
      <c r="W56" s="20" t="s">
        <v>49</v>
      </c>
      <c r="X56" s="118">
        <v>60</v>
      </c>
      <c r="Y56" s="118"/>
      <c r="Z56" s="118"/>
      <c r="AA56" s="29" t="s">
        <v>46</v>
      </c>
      <c r="AB56" s="149">
        <f>U56*X56</f>
        <v>0</v>
      </c>
      <c r="AC56" s="118"/>
      <c r="AD56" s="118"/>
      <c r="AE56" s="119"/>
      <c r="AF56" s="244" t="s">
        <v>230</v>
      </c>
      <c r="AG56" s="245"/>
      <c r="AH56" s="245"/>
      <c r="AI56" s="245"/>
      <c r="AJ56" s="246"/>
      <c r="AL56" s="10" t="s">
        <v>149</v>
      </c>
      <c r="AM56" s="18" t="s">
        <v>150</v>
      </c>
      <c r="AN56" s="1" t="s">
        <v>151</v>
      </c>
      <c r="AO56" s="13"/>
    </row>
    <row r="57" spans="1:41" ht="14.15" customHeight="1" x14ac:dyDescent="0.25">
      <c r="A57" s="211" t="s">
        <v>59</v>
      </c>
      <c r="B57" s="112"/>
      <c r="C57" s="112"/>
      <c r="D57" s="112"/>
      <c r="E57" s="112"/>
      <c r="F57" s="112"/>
      <c r="G57" s="112"/>
      <c r="H57" s="112"/>
      <c r="I57" s="112"/>
      <c r="J57" s="112"/>
      <c r="K57" s="112"/>
      <c r="L57" s="112"/>
      <c r="M57" s="112"/>
      <c r="N57" s="112"/>
      <c r="O57" s="112" t="s">
        <v>57</v>
      </c>
      <c r="P57" s="112"/>
      <c r="Q57" s="112"/>
      <c r="R57" s="112"/>
      <c r="S57" s="112"/>
      <c r="T57" s="112"/>
      <c r="U57" s="212">
        <v>0</v>
      </c>
      <c r="V57" s="212"/>
      <c r="W57" s="22" t="s">
        <v>49</v>
      </c>
      <c r="X57" s="116">
        <v>30</v>
      </c>
      <c r="Y57" s="116"/>
      <c r="Z57" s="116"/>
      <c r="AA57" s="30" t="s">
        <v>46</v>
      </c>
      <c r="AB57" s="150">
        <f>U57*X57</f>
        <v>0</v>
      </c>
      <c r="AC57" s="151"/>
      <c r="AD57" s="151"/>
      <c r="AE57" s="152"/>
      <c r="AF57" s="247" t="s">
        <v>230</v>
      </c>
      <c r="AG57" s="248"/>
      <c r="AH57" s="248"/>
      <c r="AI57" s="248"/>
      <c r="AJ57" s="249"/>
      <c r="AL57" s="10" t="s">
        <v>152</v>
      </c>
      <c r="AM57" s="18" t="s">
        <v>153</v>
      </c>
      <c r="AN57" s="12"/>
      <c r="AO57" s="13"/>
    </row>
    <row r="58" spans="1:41" ht="14.15" customHeight="1" x14ac:dyDescent="0.25">
      <c r="A58" s="211" t="s">
        <v>60</v>
      </c>
      <c r="B58" s="112"/>
      <c r="C58" s="112"/>
      <c r="D58" s="112"/>
      <c r="E58" s="112"/>
      <c r="F58" s="112"/>
      <c r="G58" s="112"/>
      <c r="H58" s="112"/>
      <c r="I58" s="112"/>
      <c r="J58" s="112"/>
      <c r="K58" s="112"/>
      <c r="L58" s="112"/>
      <c r="M58" s="112"/>
      <c r="N58" s="112"/>
      <c r="O58" s="112" t="s">
        <v>57</v>
      </c>
      <c r="P58" s="112"/>
      <c r="Q58" s="112"/>
      <c r="R58" s="112"/>
      <c r="S58" s="112"/>
      <c r="T58" s="112"/>
      <c r="U58" s="212">
        <v>0</v>
      </c>
      <c r="V58" s="212"/>
      <c r="W58" s="22" t="s">
        <v>49</v>
      </c>
      <c r="X58" s="116">
        <v>30</v>
      </c>
      <c r="Y58" s="116"/>
      <c r="Z58" s="116"/>
      <c r="AA58" s="31" t="s">
        <v>65</v>
      </c>
      <c r="AB58" s="219"/>
      <c r="AC58" s="220"/>
      <c r="AD58" s="220"/>
      <c r="AE58" s="221"/>
      <c r="AF58" s="213"/>
      <c r="AG58" s="214"/>
      <c r="AH58" s="214"/>
      <c r="AI58" s="214"/>
      <c r="AJ58" s="215"/>
      <c r="AL58" s="10" t="s">
        <v>154</v>
      </c>
      <c r="AM58" s="32" t="s">
        <v>155</v>
      </c>
      <c r="AN58" s="1" t="s">
        <v>155</v>
      </c>
      <c r="AO58" s="13"/>
    </row>
    <row r="59" spans="1:41" ht="14.15" customHeight="1" x14ac:dyDescent="0.35">
      <c r="A59" s="211" t="s">
        <v>232</v>
      </c>
      <c r="B59" s="112"/>
      <c r="C59" s="112"/>
      <c r="D59" s="112"/>
      <c r="E59" s="112"/>
      <c r="F59" s="112"/>
      <c r="G59" s="112"/>
      <c r="H59" s="112"/>
      <c r="I59" s="112"/>
      <c r="J59" s="112"/>
      <c r="K59" s="112"/>
      <c r="L59" s="112"/>
      <c r="M59" s="112"/>
      <c r="N59" s="112"/>
      <c r="O59" s="112"/>
      <c r="P59" s="112"/>
      <c r="Q59" s="112"/>
      <c r="R59" s="236" t="s">
        <v>63</v>
      </c>
      <c r="S59" s="237"/>
      <c r="T59" s="237"/>
      <c r="U59" s="237"/>
      <c r="V59" s="237"/>
      <c r="W59" s="238"/>
      <c r="X59" s="112" t="s">
        <v>61</v>
      </c>
      <c r="Y59" s="112"/>
      <c r="Z59" s="112"/>
      <c r="AA59" s="243"/>
      <c r="AB59" s="232">
        <f>(U58*X58)/2</f>
        <v>0</v>
      </c>
      <c r="AC59" s="233"/>
      <c r="AD59" s="233"/>
      <c r="AE59" s="234"/>
      <c r="AF59" s="226" t="s">
        <v>230</v>
      </c>
      <c r="AG59" s="227"/>
      <c r="AH59" s="227"/>
      <c r="AI59" s="227"/>
      <c r="AJ59" s="228"/>
      <c r="AL59" s="13" t="s">
        <v>156</v>
      </c>
      <c r="AM59" s="32" t="s">
        <v>157</v>
      </c>
      <c r="AN59" s="33" t="s">
        <v>158</v>
      </c>
      <c r="AO59" s="34"/>
    </row>
    <row r="60" spans="1:41" ht="14.15" customHeight="1" x14ac:dyDescent="0.35">
      <c r="A60" s="241"/>
      <c r="B60" s="122"/>
      <c r="C60" s="122"/>
      <c r="D60" s="122"/>
      <c r="E60" s="122"/>
      <c r="F60" s="122"/>
      <c r="G60" s="122"/>
      <c r="H60" s="122"/>
      <c r="I60" s="122"/>
      <c r="J60" s="122"/>
      <c r="K60" s="122"/>
      <c r="L60" s="122"/>
      <c r="M60" s="122"/>
      <c r="N60" s="122"/>
      <c r="O60" s="122"/>
      <c r="P60" s="122"/>
      <c r="Q60" s="122"/>
      <c r="R60" s="239"/>
      <c r="S60" s="57"/>
      <c r="T60" s="57"/>
      <c r="U60" s="57"/>
      <c r="V60" s="57"/>
      <c r="W60" s="240"/>
      <c r="X60" s="122" t="s">
        <v>62</v>
      </c>
      <c r="Y60" s="122"/>
      <c r="Z60" s="122"/>
      <c r="AA60" s="242"/>
      <c r="AB60" s="235">
        <f>(U58*X58)/2</f>
        <v>0</v>
      </c>
      <c r="AC60" s="137"/>
      <c r="AD60" s="137"/>
      <c r="AE60" s="138"/>
      <c r="AF60" s="229" t="s">
        <v>230</v>
      </c>
      <c r="AG60" s="230"/>
      <c r="AH60" s="230"/>
      <c r="AI60" s="230"/>
      <c r="AJ60" s="231"/>
      <c r="AL60" s="13" t="s">
        <v>159</v>
      </c>
      <c r="AM60" s="32" t="s">
        <v>160</v>
      </c>
      <c r="AN60" s="34"/>
      <c r="AO60" s="34"/>
    </row>
    <row r="61" spans="1:41" ht="14.15" customHeight="1" x14ac:dyDescent="0.35">
      <c r="A61" s="205" t="s">
        <v>77</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7"/>
      <c r="AF61" s="225"/>
      <c r="AG61" s="225"/>
      <c r="AH61" s="225"/>
      <c r="AI61" s="225"/>
      <c r="AJ61" s="225"/>
      <c r="AL61" s="13" t="s">
        <v>161</v>
      </c>
      <c r="AM61" s="32" t="s">
        <v>162</v>
      </c>
      <c r="AN61" s="1" t="s">
        <v>163</v>
      </c>
      <c r="AO61" s="33" t="s">
        <v>164</v>
      </c>
    </row>
    <row r="62" spans="1:41" ht="14.15" customHeight="1" x14ac:dyDescent="0.35">
      <c r="A62" s="222"/>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4"/>
      <c r="AF62" s="225"/>
      <c r="AG62" s="225"/>
      <c r="AH62" s="225"/>
      <c r="AI62" s="225"/>
      <c r="AJ62" s="225"/>
      <c r="AL62" s="13" t="s">
        <v>165</v>
      </c>
      <c r="AM62" s="32" t="s">
        <v>166</v>
      </c>
      <c r="AN62" s="34"/>
      <c r="AO62" s="34"/>
    </row>
    <row r="63" spans="1:41" ht="14.15" customHeight="1" x14ac:dyDescent="0.35">
      <c r="AF63" s="19"/>
      <c r="AG63" s="19"/>
      <c r="AH63" s="19"/>
      <c r="AI63" s="19"/>
      <c r="AJ63" s="19"/>
      <c r="AL63" s="13" t="s">
        <v>167</v>
      </c>
      <c r="AM63" s="32" t="s">
        <v>168</v>
      </c>
      <c r="AN63" s="1"/>
      <c r="AO63" s="33" t="s">
        <v>164</v>
      </c>
    </row>
    <row r="64" spans="1:41" ht="14.15" customHeight="1" x14ac:dyDescent="0.35">
      <c r="A64" s="107" t="s">
        <v>55</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5" t="s">
        <v>35</v>
      </c>
      <c r="AG64" s="105"/>
      <c r="AH64" s="105"/>
      <c r="AI64" s="105"/>
      <c r="AJ64" s="106"/>
      <c r="AL64" s="13" t="s">
        <v>169</v>
      </c>
      <c r="AM64" s="32" t="s">
        <v>170</v>
      </c>
      <c r="AN64" s="34"/>
      <c r="AO64" s="34"/>
    </row>
    <row r="65" spans="1:41" ht="14.15" customHeight="1" x14ac:dyDescent="0.35">
      <c r="A65" s="126" t="s">
        <v>66</v>
      </c>
      <c r="B65" s="113"/>
      <c r="C65" s="113"/>
      <c r="D65" s="113"/>
      <c r="E65" s="113"/>
      <c r="F65" s="113"/>
      <c r="G65" s="113"/>
      <c r="H65" s="113"/>
      <c r="I65" s="113"/>
      <c r="J65" s="113"/>
      <c r="K65" s="113"/>
      <c r="L65" s="113"/>
      <c r="M65" s="113" t="s">
        <v>64</v>
      </c>
      <c r="N65" s="113"/>
      <c r="O65" s="113"/>
      <c r="P65" s="113"/>
      <c r="Q65" s="113"/>
      <c r="R65" s="113"/>
      <c r="S65" s="113"/>
      <c r="T65" s="113"/>
      <c r="U65" s="128">
        <v>0</v>
      </c>
      <c r="V65" s="128"/>
      <c r="W65" s="20" t="s">
        <v>49</v>
      </c>
      <c r="X65" s="254">
        <v>15</v>
      </c>
      <c r="Y65" s="254"/>
      <c r="Z65" s="254"/>
      <c r="AA65" s="29" t="s">
        <v>46</v>
      </c>
      <c r="AB65" s="149">
        <f>U65*X65</f>
        <v>0</v>
      </c>
      <c r="AC65" s="118"/>
      <c r="AD65" s="118"/>
      <c r="AE65" s="119"/>
      <c r="AF65" s="153"/>
      <c r="AG65" s="154"/>
      <c r="AH65" s="154"/>
      <c r="AI65" s="154"/>
      <c r="AJ65" s="155"/>
      <c r="AL65" s="13" t="s">
        <v>171</v>
      </c>
      <c r="AM65" s="32" t="s">
        <v>172</v>
      </c>
      <c r="AN65" s="1" t="s">
        <v>173</v>
      </c>
      <c r="AO65" s="34"/>
    </row>
    <row r="66" spans="1:41" ht="14.15" customHeight="1" x14ac:dyDescent="0.35">
      <c r="A66" s="211" t="s">
        <v>69</v>
      </c>
      <c r="B66" s="112"/>
      <c r="C66" s="112"/>
      <c r="D66" s="112"/>
      <c r="E66" s="112"/>
      <c r="F66" s="112"/>
      <c r="G66" s="112"/>
      <c r="H66" s="112"/>
      <c r="I66" s="112"/>
      <c r="J66" s="112"/>
      <c r="K66" s="112"/>
      <c r="L66" s="112"/>
      <c r="M66" s="112" t="s">
        <v>67</v>
      </c>
      <c r="N66" s="112"/>
      <c r="O66" s="112"/>
      <c r="P66" s="112"/>
      <c r="Q66" s="112"/>
      <c r="R66" s="112"/>
      <c r="S66" s="112"/>
      <c r="T66" s="112"/>
      <c r="U66" s="212">
        <v>0</v>
      </c>
      <c r="V66" s="212"/>
      <c r="W66" s="22" t="s">
        <v>49</v>
      </c>
      <c r="X66" s="255">
        <v>25</v>
      </c>
      <c r="Y66" s="255"/>
      <c r="Z66" s="255"/>
      <c r="AA66" s="30" t="s">
        <v>46</v>
      </c>
      <c r="AB66" s="250">
        <f>U66*X66</f>
        <v>0</v>
      </c>
      <c r="AC66" s="116"/>
      <c r="AD66" s="116"/>
      <c r="AE66" s="117"/>
      <c r="AF66" s="257"/>
      <c r="AG66" s="258"/>
      <c r="AH66" s="258"/>
      <c r="AI66" s="258"/>
      <c r="AJ66" s="259"/>
      <c r="AL66" s="13" t="s">
        <v>174</v>
      </c>
      <c r="AM66" s="32" t="s">
        <v>175</v>
      </c>
      <c r="AN66" s="34"/>
      <c r="AO66" s="34"/>
    </row>
    <row r="67" spans="1:41" ht="14.15" customHeight="1" x14ac:dyDescent="0.35">
      <c r="A67" s="211" t="s">
        <v>70</v>
      </c>
      <c r="B67" s="112"/>
      <c r="C67" s="112"/>
      <c r="D67" s="112"/>
      <c r="E67" s="112"/>
      <c r="F67" s="112"/>
      <c r="G67" s="112"/>
      <c r="H67" s="112"/>
      <c r="I67" s="112"/>
      <c r="J67" s="112"/>
      <c r="K67" s="112"/>
      <c r="L67" s="112"/>
      <c r="M67" s="112" t="s">
        <v>68</v>
      </c>
      <c r="N67" s="112"/>
      <c r="O67" s="112"/>
      <c r="P67" s="112"/>
      <c r="Q67" s="112"/>
      <c r="R67" s="112"/>
      <c r="S67" s="112"/>
      <c r="T67" s="112"/>
      <c r="U67" s="212">
        <v>0</v>
      </c>
      <c r="V67" s="212"/>
      <c r="W67" s="22" t="s">
        <v>49</v>
      </c>
      <c r="X67" s="255">
        <v>100</v>
      </c>
      <c r="Y67" s="255"/>
      <c r="Z67" s="255"/>
      <c r="AA67" s="30" t="s">
        <v>46</v>
      </c>
      <c r="AB67" s="250">
        <f t="shared" ref="AB67:AB72" si="1">U67*X67</f>
        <v>0</v>
      </c>
      <c r="AC67" s="116"/>
      <c r="AD67" s="116"/>
      <c r="AE67" s="117"/>
      <c r="AF67" s="257"/>
      <c r="AG67" s="258"/>
      <c r="AH67" s="258"/>
      <c r="AI67" s="258"/>
      <c r="AJ67" s="259"/>
      <c r="AL67" s="13" t="s">
        <v>176</v>
      </c>
      <c r="AM67" s="32" t="s">
        <v>177</v>
      </c>
      <c r="AN67" s="34"/>
      <c r="AO67" s="34"/>
    </row>
    <row r="68" spans="1:41" ht="14.15" customHeight="1" x14ac:dyDescent="0.35">
      <c r="A68" s="211" t="s">
        <v>71</v>
      </c>
      <c r="B68" s="112"/>
      <c r="C68" s="112"/>
      <c r="D68" s="112"/>
      <c r="E68" s="112"/>
      <c r="F68" s="112"/>
      <c r="G68" s="112"/>
      <c r="H68" s="112"/>
      <c r="I68" s="112"/>
      <c r="J68" s="112"/>
      <c r="K68" s="112"/>
      <c r="L68" s="112"/>
      <c r="M68" s="112" t="s">
        <v>68</v>
      </c>
      <c r="N68" s="112"/>
      <c r="O68" s="112"/>
      <c r="P68" s="112"/>
      <c r="Q68" s="112"/>
      <c r="R68" s="112"/>
      <c r="S68" s="112"/>
      <c r="T68" s="112"/>
      <c r="U68" s="212">
        <v>0</v>
      </c>
      <c r="V68" s="212"/>
      <c r="W68" s="22" t="s">
        <v>49</v>
      </c>
      <c r="X68" s="255">
        <v>75</v>
      </c>
      <c r="Y68" s="255"/>
      <c r="Z68" s="255"/>
      <c r="AA68" s="30" t="s">
        <v>46</v>
      </c>
      <c r="AB68" s="250">
        <f t="shared" si="1"/>
        <v>0</v>
      </c>
      <c r="AC68" s="116"/>
      <c r="AD68" s="116"/>
      <c r="AE68" s="117"/>
      <c r="AF68" s="257"/>
      <c r="AG68" s="258"/>
      <c r="AH68" s="258"/>
      <c r="AI68" s="258"/>
      <c r="AJ68" s="259"/>
      <c r="AL68" s="13" t="s">
        <v>178</v>
      </c>
      <c r="AM68" s="32" t="s">
        <v>170</v>
      </c>
      <c r="AN68" s="34"/>
      <c r="AO68" s="34"/>
    </row>
    <row r="69" spans="1:41" ht="14.15" customHeight="1" x14ac:dyDescent="0.35">
      <c r="A69" s="211" t="s">
        <v>72</v>
      </c>
      <c r="B69" s="112"/>
      <c r="C69" s="112"/>
      <c r="D69" s="112"/>
      <c r="E69" s="112"/>
      <c r="F69" s="112"/>
      <c r="G69" s="112"/>
      <c r="H69" s="112"/>
      <c r="I69" s="112"/>
      <c r="J69" s="112"/>
      <c r="K69" s="112"/>
      <c r="L69" s="112"/>
      <c r="M69" s="112" t="s">
        <v>68</v>
      </c>
      <c r="N69" s="112"/>
      <c r="O69" s="112"/>
      <c r="P69" s="112"/>
      <c r="Q69" s="112"/>
      <c r="R69" s="112"/>
      <c r="S69" s="112"/>
      <c r="T69" s="112"/>
      <c r="U69" s="212">
        <v>0</v>
      </c>
      <c r="V69" s="212"/>
      <c r="W69" s="22" t="s">
        <v>49</v>
      </c>
      <c r="X69" s="255">
        <v>50</v>
      </c>
      <c r="Y69" s="255"/>
      <c r="Z69" s="255"/>
      <c r="AA69" s="30" t="s">
        <v>46</v>
      </c>
      <c r="AB69" s="250">
        <f t="shared" si="1"/>
        <v>0</v>
      </c>
      <c r="AC69" s="116"/>
      <c r="AD69" s="116"/>
      <c r="AE69" s="117"/>
      <c r="AF69" s="257"/>
      <c r="AG69" s="258"/>
      <c r="AH69" s="258"/>
      <c r="AI69" s="258"/>
      <c r="AJ69" s="259"/>
      <c r="AL69" s="13" t="s">
        <v>179</v>
      </c>
      <c r="AM69" s="32" t="s">
        <v>180</v>
      </c>
      <c r="AN69" s="1" t="s">
        <v>181</v>
      </c>
      <c r="AO69" s="34"/>
    </row>
    <row r="70" spans="1:41" ht="14.15" customHeight="1" x14ac:dyDescent="0.35">
      <c r="A70" s="211" t="s">
        <v>73</v>
      </c>
      <c r="B70" s="112"/>
      <c r="C70" s="112"/>
      <c r="D70" s="112"/>
      <c r="E70" s="112"/>
      <c r="F70" s="112"/>
      <c r="G70" s="112"/>
      <c r="H70" s="112"/>
      <c r="I70" s="112"/>
      <c r="J70" s="112"/>
      <c r="K70" s="112"/>
      <c r="L70" s="112"/>
      <c r="M70" s="112" t="s">
        <v>68</v>
      </c>
      <c r="N70" s="112"/>
      <c r="O70" s="112"/>
      <c r="P70" s="112"/>
      <c r="Q70" s="112"/>
      <c r="R70" s="112"/>
      <c r="S70" s="112"/>
      <c r="T70" s="112"/>
      <c r="U70" s="212">
        <v>0</v>
      </c>
      <c r="V70" s="212"/>
      <c r="W70" s="22" t="s">
        <v>49</v>
      </c>
      <c r="X70" s="255">
        <v>40</v>
      </c>
      <c r="Y70" s="255"/>
      <c r="Z70" s="255"/>
      <c r="AA70" s="30" t="s">
        <v>46</v>
      </c>
      <c r="AB70" s="250">
        <f t="shared" si="1"/>
        <v>0</v>
      </c>
      <c r="AC70" s="116"/>
      <c r="AD70" s="116"/>
      <c r="AE70" s="117"/>
      <c r="AF70" s="257"/>
      <c r="AG70" s="258"/>
      <c r="AH70" s="258"/>
      <c r="AI70" s="258"/>
      <c r="AJ70" s="259"/>
      <c r="AL70" s="13" t="s">
        <v>182</v>
      </c>
      <c r="AM70" s="32" t="s">
        <v>183</v>
      </c>
      <c r="AN70" s="34"/>
      <c r="AO70" s="34"/>
    </row>
    <row r="71" spans="1:41" ht="14.15" customHeight="1" x14ac:dyDescent="0.35">
      <c r="A71" s="211" t="s">
        <v>74</v>
      </c>
      <c r="B71" s="112"/>
      <c r="C71" s="112"/>
      <c r="D71" s="112"/>
      <c r="E71" s="112"/>
      <c r="F71" s="112"/>
      <c r="G71" s="112"/>
      <c r="H71" s="112"/>
      <c r="I71" s="112"/>
      <c r="J71" s="112"/>
      <c r="K71" s="112"/>
      <c r="L71" s="112"/>
      <c r="M71" s="112" t="s">
        <v>68</v>
      </c>
      <c r="N71" s="112"/>
      <c r="O71" s="112"/>
      <c r="P71" s="112"/>
      <c r="Q71" s="112"/>
      <c r="R71" s="112"/>
      <c r="S71" s="112"/>
      <c r="T71" s="112"/>
      <c r="U71" s="212">
        <v>0</v>
      </c>
      <c r="V71" s="212"/>
      <c r="W71" s="22" t="s">
        <v>49</v>
      </c>
      <c r="X71" s="255">
        <v>20</v>
      </c>
      <c r="Y71" s="255"/>
      <c r="Z71" s="255"/>
      <c r="AA71" s="30" t="s">
        <v>46</v>
      </c>
      <c r="AB71" s="250">
        <f t="shared" si="1"/>
        <v>0</v>
      </c>
      <c r="AC71" s="116"/>
      <c r="AD71" s="116"/>
      <c r="AE71" s="117"/>
      <c r="AF71" s="257"/>
      <c r="AG71" s="258"/>
      <c r="AH71" s="258"/>
      <c r="AI71" s="258"/>
      <c r="AJ71" s="259"/>
      <c r="AL71" s="13" t="s">
        <v>184</v>
      </c>
      <c r="AM71" s="32" t="s">
        <v>185</v>
      </c>
      <c r="AN71" s="34"/>
      <c r="AO71" s="34"/>
    </row>
    <row r="72" spans="1:41" ht="14.15" customHeight="1" x14ac:dyDescent="0.35">
      <c r="A72" s="211" t="s">
        <v>75</v>
      </c>
      <c r="B72" s="112"/>
      <c r="C72" s="112"/>
      <c r="D72" s="112"/>
      <c r="E72" s="112"/>
      <c r="F72" s="112"/>
      <c r="G72" s="112"/>
      <c r="H72" s="112"/>
      <c r="I72" s="112"/>
      <c r="J72" s="112"/>
      <c r="K72" s="112"/>
      <c r="L72" s="112"/>
      <c r="M72" s="112" t="s">
        <v>68</v>
      </c>
      <c r="N72" s="112"/>
      <c r="O72" s="112"/>
      <c r="P72" s="112"/>
      <c r="Q72" s="112"/>
      <c r="R72" s="112"/>
      <c r="S72" s="112"/>
      <c r="T72" s="112"/>
      <c r="U72" s="212">
        <v>0</v>
      </c>
      <c r="V72" s="212"/>
      <c r="W72" s="22" t="s">
        <v>49</v>
      </c>
      <c r="X72" s="255">
        <v>160</v>
      </c>
      <c r="Y72" s="255"/>
      <c r="Z72" s="255"/>
      <c r="AA72" s="30" t="s">
        <v>46</v>
      </c>
      <c r="AB72" s="250">
        <f t="shared" si="1"/>
        <v>0</v>
      </c>
      <c r="AC72" s="116"/>
      <c r="AD72" s="116"/>
      <c r="AE72" s="117"/>
      <c r="AF72" s="257"/>
      <c r="AG72" s="258"/>
      <c r="AH72" s="258"/>
      <c r="AI72" s="258"/>
      <c r="AJ72" s="259"/>
      <c r="AL72" s="13" t="s">
        <v>186</v>
      </c>
      <c r="AM72" s="32" t="s">
        <v>170</v>
      </c>
      <c r="AN72" s="34"/>
      <c r="AO72" s="34"/>
    </row>
    <row r="73" spans="1:41" ht="14.15" customHeight="1" x14ac:dyDescent="0.35">
      <c r="A73" s="241" t="s">
        <v>76</v>
      </c>
      <c r="B73" s="122"/>
      <c r="C73" s="122"/>
      <c r="D73" s="122"/>
      <c r="E73" s="122"/>
      <c r="F73" s="122"/>
      <c r="G73" s="122"/>
      <c r="H73" s="122"/>
      <c r="I73" s="122"/>
      <c r="J73" s="122"/>
      <c r="K73" s="122"/>
      <c r="L73" s="122"/>
      <c r="M73" s="122" t="s">
        <v>68</v>
      </c>
      <c r="N73" s="122"/>
      <c r="O73" s="122"/>
      <c r="P73" s="122"/>
      <c r="Q73" s="122"/>
      <c r="R73" s="122"/>
      <c r="S73" s="122"/>
      <c r="T73" s="122"/>
      <c r="U73" s="121">
        <v>0</v>
      </c>
      <c r="V73" s="121"/>
      <c r="W73" s="35" t="s">
        <v>49</v>
      </c>
      <c r="X73" s="256">
        <v>75</v>
      </c>
      <c r="Y73" s="256"/>
      <c r="Z73" s="256"/>
      <c r="AA73" s="36" t="s">
        <v>46</v>
      </c>
      <c r="AB73" s="235">
        <f>U73*X73</f>
        <v>0</v>
      </c>
      <c r="AC73" s="137"/>
      <c r="AD73" s="137"/>
      <c r="AE73" s="138"/>
      <c r="AF73" s="251"/>
      <c r="AG73" s="252"/>
      <c r="AH73" s="252"/>
      <c r="AI73" s="252"/>
      <c r="AJ73" s="253"/>
      <c r="AL73" s="13" t="s">
        <v>187</v>
      </c>
      <c r="AM73" s="32" t="s">
        <v>185</v>
      </c>
      <c r="AN73" s="1" t="s">
        <v>188</v>
      </c>
      <c r="AO73" s="34"/>
    </row>
    <row r="74" spans="1:41" ht="14.15" customHeight="1" x14ac:dyDescent="0.35">
      <c r="A74" s="260" t="s">
        <v>78</v>
      </c>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25"/>
      <c r="AG74" s="225"/>
      <c r="AH74" s="225"/>
      <c r="AI74" s="225"/>
      <c r="AJ74" s="225"/>
      <c r="AL74" s="13" t="s">
        <v>189</v>
      </c>
      <c r="AM74" s="32" t="s">
        <v>190</v>
      </c>
      <c r="AN74" s="34"/>
      <c r="AO74" s="34"/>
    </row>
    <row r="75" spans="1:41" ht="14.15" customHeight="1" x14ac:dyDescent="0.35">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25"/>
      <c r="AG75" s="225"/>
      <c r="AH75" s="225"/>
      <c r="AI75" s="225"/>
      <c r="AJ75" s="225"/>
      <c r="AL75" s="13" t="s">
        <v>191</v>
      </c>
      <c r="AM75" s="32" t="s">
        <v>192</v>
      </c>
      <c r="AN75" s="34"/>
      <c r="AO75" s="34"/>
    </row>
    <row r="76" spans="1:41" ht="14.15" customHeight="1" x14ac:dyDescent="0.35">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25"/>
      <c r="AG76" s="225"/>
      <c r="AH76" s="225"/>
      <c r="AI76" s="225"/>
      <c r="AJ76" s="225"/>
      <c r="AL76" s="13" t="s">
        <v>193</v>
      </c>
      <c r="AM76" s="32" t="s">
        <v>194</v>
      </c>
      <c r="AN76" s="34"/>
      <c r="AO76" s="34"/>
    </row>
    <row r="77" spans="1:41" ht="14.15" customHeight="1" x14ac:dyDescent="0.35">
      <c r="AF77" s="19"/>
      <c r="AG77" s="19"/>
      <c r="AH77" s="19"/>
      <c r="AI77" s="19"/>
      <c r="AJ77" s="19"/>
      <c r="AL77" s="13" t="s">
        <v>195</v>
      </c>
      <c r="AM77" s="32" t="s">
        <v>170</v>
      </c>
      <c r="AN77" s="34"/>
      <c r="AO77" s="34"/>
    </row>
    <row r="78" spans="1:41" ht="14.15" customHeight="1" x14ac:dyDescent="0.35">
      <c r="A78" s="107" t="s">
        <v>79</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5" t="s">
        <v>35</v>
      </c>
      <c r="AG78" s="105"/>
      <c r="AH78" s="105"/>
      <c r="AI78" s="105"/>
      <c r="AJ78" s="106"/>
      <c r="AL78" s="13" t="s">
        <v>196</v>
      </c>
      <c r="AM78" s="32" t="s">
        <v>197</v>
      </c>
      <c r="AN78" s="1" t="s">
        <v>198</v>
      </c>
      <c r="AO78" s="34"/>
    </row>
    <row r="79" spans="1:41" ht="14.15" customHeight="1" x14ac:dyDescent="0.35">
      <c r="A79" s="126" t="s">
        <v>80</v>
      </c>
      <c r="B79" s="113"/>
      <c r="C79" s="113"/>
      <c r="D79" s="113"/>
      <c r="E79" s="113"/>
      <c r="F79" s="113"/>
      <c r="G79" s="273"/>
      <c r="H79" s="274"/>
      <c r="I79" s="274"/>
      <c r="J79" s="274"/>
      <c r="K79" s="274"/>
      <c r="L79" s="274"/>
      <c r="M79" s="274"/>
      <c r="N79" s="274"/>
      <c r="O79" s="274"/>
      <c r="P79" s="274"/>
      <c r="Q79" s="274"/>
      <c r="R79" s="274"/>
      <c r="S79" s="274"/>
      <c r="T79" s="275"/>
      <c r="U79" s="264" t="s">
        <v>81</v>
      </c>
      <c r="V79" s="265"/>
      <c r="W79" s="266"/>
      <c r="X79" s="111">
        <v>0</v>
      </c>
      <c r="Y79" s="111"/>
      <c r="Z79" s="111"/>
      <c r="AA79" s="111"/>
      <c r="AB79" s="149">
        <f>X79</f>
        <v>0</v>
      </c>
      <c r="AC79" s="118"/>
      <c r="AD79" s="118"/>
      <c r="AE79" s="119"/>
      <c r="AF79" s="153"/>
      <c r="AG79" s="154"/>
      <c r="AH79" s="154"/>
      <c r="AI79" s="154"/>
      <c r="AJ79" s="155"/>
      <c r="AL79" s="13" t="s">
        <v>199</v>
      </c>
      <c r="AM79" s="32" t="s">
        <v>200</v>
      </c>
      <c r="AN79" s="34"/>
      <c r="AO79" s="34"/>
    </row>
    <row r="80" spans="1:41" ht="14.15" customHeight="1" x14ac:dyDescent="0.35">
      <c r="A80" s="211" t="s">
        <v>80</v>
      </c>
      <c r="B80" s="112"/>
      <c r="C80" s="112"/>
      <c r="D80" s="112"/>
      <c r="E80" s="112"/>
      <c r="F80" s="112"/>
      <c r="G80" s="270"/>
      <c r="H80" s="271"/>
      <c r="I80" s="271"/>
      <c r="J80" s="271"/>
      <c r="K80" s="271"/>
      <c r="L80" s="271"/>
      <c r="M80" s="271"/>
      <c r="N80" s="271"/>
      <c r="O80" s="271"/>
      <c r="P80" s="271"/>
      <c r="Q80" s="271"/>
      <c r="R80" s="271"/>
      <c r="S80" s="271"/>
      <c r="T80" s="272"/>
      <c r="U80" s="243" t="s">
        <v>81</v>
      </c>
      <c r="V80" s="200"/>
      <c r="W80" s="201"/>
      <c r="X80" s="120">
        <v>0</v>
      </c>
      <c r="Y80" s="120"/>
      <c r="Z80" s="120"/>
      <c r="AA80" s="120"/>
      <c r="AB80" s="250">
        <f>X80</f>
        <v>0</v>
      </c>
      <c r="AC80" s="116"/>
      <c r="AD80" s="116"/>
      <c r="AE80" s="117"/>
      <c r="AF80" s="257"/>
      <c r="AG80" s="258"/>
      <c r="AH80" s="258"/>
      <c r="AI80" s="258"/>
      <c r="AJ80" s="259"/>
      <c r="AL80" s="13" t="s">
        <v>201</v>
      </c>
      <c r="AM80" s="32" t="s">
        <v>170</v>
      </c>
      <c r="AN80" s="34"/>
      <c r="AO80" s="34"/>
    </row>
    <row r="81" spans="1:41" ht="14.15" customHeight="1" x14ac:dyDescent="0.35">
      <c r="A81" s="211" t="s">
        <v>80</v>
      </c>
      <c r="B81" s="112"/>
      <c r="C81" s="112"/>
      <c r="D81" s="112"/>
      <c r="E81" s="112"/>
      <c r="F81" s="112"/>
      <c r="G81" s="270"/>
      <c r="H81" s="271"/>
      <c r="I81" s="271"/>
      <c r="J81" s="271"/>
      <c r="K81" s="271"/>
      <c r="L81" s="271"/>
      <c r="M81" s="271"/>
      <c r="N81" s="271"/>
      <c r="O81" s="271"/>
      <c r="P81" s="271"/>
      <c r="Q81" s="271"/>
      <c r="R81" s="271"/>
      <c r="S81" s="271"/>
      <c r="T81" s="272"/>
      <c r="U81" s="243" t="s">
        <v>81</v>
      </c>
      <c r="V81" s="200"/>
      <c r="W81" s="201"/>
      <c r="X81" s="120">
        <v>0</v>
      </c>
      <c r="Y81" s="120"/>
      <c r="Z81" s="120"/>
      <c r="AA81" s="120"/>
      <c r="AB81" s="250">
        <f>X81</f>
        <v>0</v>
      </c>
      <c r="AC81" s="116"/>
      <c r="AD81" s="116"/>
      <c r="AE81" s="117"/>
      <c r="AF81" s="257"/>
      <c r="AG81" s="258"/>
      <c r="AH81" s="258"/>
      <c r="AI81" s="258"/>
      <c r="AJ81" s="259"/>
      <c r="AL81" s="37" t="s">
        <v>202</v>
      </c>
      <c r="AM81" s="38" t="s">
        <v>203</v>
      </c>
      <c r="AN81" s="2" t="s">
        <v>204</v>
      </c>
      <c r="AO81" s="39"/>
    </row>
    <row r="82" spans="1:41" ht="14.15" customHeight="1" x14ac:dyDescent="0.35">
      <c r="A82" s="211" t="s">
        <v>80</v>
      </c>
      <c r="B82" s="112"/>
      <c r="C82" s="112"/>
      <c r="D82" s="112"/>
      <c r="E82" s="112"/>
      <c r="F82" s="112"/>
      <c r="G82" s="270"/>
      <c r="H82" s="271"/>
      <c r="I82" s="271"/>
      <c r="J82" s="271"/>
      <c r="K82" s="271"/>
      <c r="L82" s="271"/>
      <c r="M82" s="271"/>
      <c r="N82" s="271"/>
      <c r="O82" s="271"/>
      <c r="P82" s="271"/>
      <c r="Q82" s="271"/>
      <c r="R82" s="271"/>
      <c r="S82" s="271"/>
      <c r="T82" s="272"/>
      <c r="U82" s="243" t="s">
        <v>81</v>
      </c>
      <c r="V82" s="200"/>
      <c r="W82" s="201"/>
      <c r="X82" s="120">
        <v>0</v>
      </c>
      <c r="Y82" s="120"/>
      <c r="Z82" s="120"/>
      <c r="AA82" s="120"/>
      <c r="AB82" s="250">
        <f>X82</f>
        <v>0</v>
      </c>
      <c r="AC82" s="116"/>
      <c r="AD82" s="116"/>
      <c r="AE82" s="117"/>
      <c r="AF82" s="257"/>
      <c r="AG82" s="258"/>
      <c r="AH82" s="258"/>
      <c r="AI82" s="258"/>
      <c r="AJ82" s="259"/>
      <c r="AL82" s="13" t="s">
        <v>205</v>
      </c>
      <c r="AM82" s="32" t="s">
        <v>206</v>
      </c>
      <c r="AN82" s="1"/>
      <c r="AO82" s="34"/>
    </row>
    <row r="83" spans="1:41" ht="14.15" customHeight="1" x14ac:dyDescent="0.35">
      <c r="A83" s="241" t="s">
        <v>80</v>
      </c>
      <c r="B83" s="122"/>
      <c r="C83" s="122"/>
      <c r="D83" s="122"/>
      <c r="E83" s="122"/>
      <c r="F83" s="122"/>
      <c r="G83" s="267"/>
      <c r="H83" s="268"/>
      <c r="I83" s="268"/>
      <c r="J83" s="268"/>
      <c r="K83" s="268"/>
      <c r="L83" s="268"/>
      <c r="M83" s="268"/>
      <c r="N83" s="268"/>
      <c r="O83" s="268"/>
      <c r="P83" s="268"/>
      <c r="Q83" s="268"/>
      <c r="R83" s="268"/>
      <c r="S83" s="268"/>
      <c r="T83" s="269"/>
      <c r="U83" s="242" t="s">
        <v>81</v>
      </c>
      <c r="V83" s="203"/>
      <c r="W83" s="204"/>
      <c r="X83" s="261">
        <v>0</v>
      </c>
      <c r="Y83" s="261"/>
      <c r="Z83" s="261"/>
      <c r="AA83" s="262"/>
      <c r="AB83" s="235">
        <f>X83</f>
        <v>0</v>
      </c>
      <c r="AC83" s="137"/>
      <c r="AD83" s="137"/>
      <c r="AE83" s="138"/>
      <c r="AF83" s="251"/>
      <c r="AG83" s="252"/>
      <c r="AH83" s="252"/>
      <c r="AI83" s="252"/>
      <c r="AJ83" s="253"/>
      <c r="AL83" s="13" t="s">
        <v>207</v>
      </c>
      <c r="AM83" s="32" t="s">
        <v>208</v>
      </c>
      <c r="AN83" s="34"/>
      <c r="AO83" s="34"/>
    </row>
    <row r="84" spans="1:41" ht="14.15" customHeight="1" x14ac:dyDescent="0.35">
      <c r="A84" s="168" t="s">
        <v>82</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9"/>
      <c r="AG84" s="169"/>
      <c r="AH84" s="169"/>
      <c r="AI84" s="169"/>
      <c r="AJ84" s="169"/>
      <c r="AL84" s="13" t="s">
        <v>209</v>
      </c>
      <c r="AM84" s="32" t="s">
        <v>210</v>
      </c>
      <c r="AN84" s="34"/>
      <c r="AO84" s="34"/>
    </row>
    <row r="85" spans="1:41" ht="14.15" customHeight="1" x14ac:dyDescent="0.3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9"/>
      <c r="AG85" s="169"/>
      <c r="AH85" s="169"/>
      <c r="AI85" s="169"/>
      <c r="AJ85" s="169"/>
      <c r="AL85" s="13" t="s">
        <v>211</v>
      </c>
      <c r="AM85" s="32" t="s">
        <v>170</v>
      </c>
      <c r="AN85" s="34"/>
      <c r="AO85" s="34"/>
    </row>
    <row r="86" spans="1:41" ht="14.15" customHeight="1" x14ac:dyDescent="0.3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9"/>
      <c r="AG86" s="169"/>
      <c r="AH86" s="169"/>
      <c r="AI86" s="169"/>
      <c r="AJ86" s="169"/>
      <c r="AL86" s="40" t="s">
        <v>212</v>
      </c>
      <c r="AM86" s="40" t="s">
        <v>213</v>
      </c>
      <c r="AN86" s="41"/>
      <c r="AO86" s="41"/>
    </row>
    <row r="87" spans="1:41" ht="14.15" customHeight="1" x14ac:dyDescent="0.3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9"/>
      <c r="AG87" s="169"/>
      <c r="AH87" s="169"/>
      <c r="AI87" s="169"/>
      <c r="AJ87" s="169"/>
      <c r="AL87" s="42"/>
      <c r="AM87" s="42"/>
      <c r="AN87" s="42"/>
      <c r="AO87" s="43"/>
    </row>
    <row r="88" spans="1:41" ht="14.15" customHeight="1" x14ac:dyDescent="0.35">
      <c r="AL88" s="279" t="s">
        <v>228</v>
      </c>
      <c r="AM88" s="280"/>
      <c r="AN88" s="42"/>
      <c r="AO88" s="43"/>
    </row>
    <row r="89" spans="1:41" ht="14.15" customHeight="1" x14ac:dyDescent="0.35">
      <c r="Q89" s="81" t="s">
        <v>83</v>
      </c>
      <c r="R89" s="81"/>
      <c r="S89" s="81"/>
      <c r="T89" s="81"/>
      <c r="U89" s="81"/>
      <c r="V89" s="81"/>
      <c r="W89" s="81"/>
      <c r="X89" s="81"/>
      <c r="Y89" s="81"/>
      <c r="Z89" s="81"/>
      <c r="AA89" s="81"/>
      <c r="AB89" s="263">
        <f>AB28+AB29+AB30+AB31+AB32+AB33+AB39+AB40+AB54+AB56+AB57+AB59+AB60+AB65+AB66+AB67+AB68+AB69+AB70+AB71+AB72+AB73+AB79+AB80+AB81+AB82+AB83</f>
        <v>0</v>
      </c>
      <c r="AC89" s="263"/>
      <c r="AD89" s="263"/>
      <c r="AE89" s="263"/>
      <c r="AL89" s="44" t="s">
        <v>215</v>
      </c>
      <c r="AM89" s="45"/>
    </row>
    <row r="90" spans="1:41" ht="14.15" customHeight="1" x14ac:dyDescent="0.35">
      <c r="AL90" s="46" t="s">
        <v>216</v>
      </c>
      <c r="AM90" s="47"/>
    </row>
    <row r="91" spans="1:41" ht="14.15" customHeight="1" x14ac:dyDescent="0.35">
      <c r="A91" s="302"/>
      <c r="B91" s="303"/>
      <c r="C91" s="303"/>
      <c r="D91" s="303"/>
      <c r="E91" s="303"/>
      <c r="F91" s="303"/>
      <c r="G91" s="303"/>
      <c r="H91" s="303"/>
      <c r="I91" s="303"/>
      <c r="J91" s="303"/>
      <c r="K91" s="306">
        <f ca="1">TODAY()</f>
        <v>43838</v>
      </c>
      <c r="L91" s="306"/>
      <c r="M91" s="306"/>
      <c r="N91" s="306"/>
      <c r="O91" s="306"/>
      <c r="P91" s="306"/>
      <c r="Q91" s="220"/>
      <c r="R91" s="220"/>
      <c r="S91" s="220"/>
      <c r="T91" s="220"/>
      <c r="U91" s="220"/>
      <c r="V91" s="220"/>
      <c r="W91" s="220"/>
      <c r="X91" s="220"/>
      <c r="Y91" s="220"/>
      <c r="Z91" s="220"/>
      <c r="AA91" s="220"/>
      <c r="AB91" s="220"/>
      <c r="AC91" s="220"/>
      <c r="AD91" s="220"/>
      <c r="AE91" s="221"/>
      <c r="AL91" s="46" t="s">
        <v>217</v>
      </c>
      <c r="AM91" s="47"/>
    </row>
    <row r="92" spans="1:41" ht="14.15" customHeight="1" x14ac:dyDescent="0.35">
      <c r="A92" s="302"/>
      <c r="B92" s="303"/>
      <c r="C92" s="303"/>
      <c r="D92" s="303"/>
      <c r="E92" s="303"/>
      <c r="F92" s="303"/>
      <c r="G92" s="303"/>
      <c r="H92" s="303"/>
      <c r="I92" s="303"/>
      <c r="J92" s="303"/>
      <c r="K92" s="306"/>
      <c r="L92" s="306"/>
      <c r="M92" s="306"/>
      <c r="N92" s="306"/>
      <c r="O92" s="306"/>
      <c r="P92" s="306"/>
      <c r="Q92" s="220"/>
      <c r="R92" s="220"/>
      <c r="S92" s="220"/>
      <c r="T92" s="220"/>
      <c r="U92" s="220"/>
      <c r="V92" s="220"/>
      <c r="W92" s="220"/>
      <c r="X92" s="220"/>
      <c r="Y92" s="220"/>
      <c r="Z92" s="220"/>
      <c r="AA92" s="220"/>
      <c r="AB92" s="220"/>
      <c r="AC92" s="220"/>
      <c r="AD92" s="220"/>
      <c r="AE92" s="221"/>
      <c r="AL92" s="46" t="s">
        <v>218</v>
      </c>
      <c r="AM92" s="47"/>
    </row>
    <row r="93" spans="1:41" ht="14.15" customHeight="1" x14ac:dyDescent="0.35">
      <c r="A93" s="304" t="s">
        <v>19</v>
      </c>
      <c r="B93" s="305"/>
      <c r="C93" s="305"/>
      <c r="D93" s="305"/>
      <c r="E93" s="305"/>
      <c r="F93" s="305"/>
      <c r="G93" s="305"/>
      <c r="H93" s="305"/>
      <c r="I93" s="305"/>
      <c r="J93" s="305"/>
      <c r="K93" s="305" t="s">
        <v>20</v>
      </c>
      <c r="L93" s="305"/>
      <c r="M93" s="305"/>
      <c r="N93" s="305"/>
      <c r="O93" s="305"/>
      <c r="P93" s="305"/>
      <c r="Q93" s="300" t="s">
        <v>84</v>
      </c>
      <c r="R93" s="300"/>
      <c r="S93" s="300"/>
      <c r="T93" s="300"/>
      <c r="U93" s="300"/>
      <c r="V93" s="300"/>
      <c r="W93" s="300"/>
      <c r="X93" s="300"/>
      <c r="Y93" s="300"/>
      <c r="Z93" s="300"/>
      <c r="AA93" s="300"/>
      <c r="AB93" s="300"/>
      <c r="AC93" s="300"/>
      <c r="AD93" s="300"/>
      <c r="AE93" s="301"/>
      <c r="AL93" s="46" t="s">
        <v>219</v>
      </c>
      <c r="AM93" s="47"/>
    </row>
    <row r="94" spans="1:41" ht="14.15" customHeight="1" x14ac:dyDescent="0.35">
      <c r="A94" s="304"/>
      <c r="B94" s="305"/>
      <c r="C94" s="305"/>
      <c r="D94" s="305"/>
      <c r="E94" s="305"/>
      <c r="F94" s="305"/>
      <c r="G94" s="305"/>
      <c r="H94" s="305"/>
      <c r="I94" s="305"/>
      <c r="J94" s="305"/>
      <c r="K94" s="305"/>
      <c r="L94" s="305"/>
      <c r="M94" s="305"/>
      <c r="N94" s="305"/>
      <c r="O94" s="305"/>
      <c r="P94" s="305"/>
      <c r="Q94" s="300"/>
      <c r="R94" s="300"/>
      <c r="S94" s="300"/>
      <c r="T94" s="300"/>
      <c r="U94" s="300"/>
      <c r="V94" s="300"/>
      <c r="W94" s="300"/>
      <c r="X94" s="300"/>
      <c r="Y94" s="300"/>
      <c r="Z94" s="300"/>
      <c r="AA94" s="300"/>
      <c r="AB94" s="300"/>
      <c r="AC94" s="300"/>
      <c r="AD94" s="300"/>
      <c r="AE94" s="301"/>
      <c r="AL94" s="46" t="s">
        <v>220</v>
      </c>
      <c r="AM94" s="47"/>
    </row>
    <row r="95" spans="1:41" ht="14.15" customHeight="1" x14ac:dyDescent="0.35">
      <c r="AL95" s="46" t="s">
        <v>221</v>
      </c>
      <c r="AM95" s="47"/>
    </row>
    <row r="96" spans="1:41" ht="14.15" customHeight="1" x14ac:dyDescent="0.35">
      <c r="A96" s="281" t="s">
        <v>85</v>
      </c>
      <c r="B96" s="282"/>
      <c r="C96" s="282"/>
      <c r="D96" s="282"/>
      <c r="E96" s="282"/>
      <c r="F96" s="282"/>
      <c r="G96" s="282"/>
      <c r="H96" s="282"/>
      <c r="I96" s="282"/>
      <c r="J96" s="282"/>
      <c r="K96" s="282"/>
      <c r="L96" s="282"/>
      <c r="M96" s="282"/>
      <c r="N96" s="282"/>
      <c r="O96" s="282"/>
      <c r="P96" s="283"/>
      <c r="Q96" s="83"/>
      <c r="R96" s="83"/>
      <c r="S96" s="83"/>
      <c r="T96" s="83"/>
      <c r="U96" s="83"/>
      <c r="V96" s="83"/>
      <c r="W96" s="83"/>
      <c r="X96" s="83"/>
      <c r="Y96" s="83"/>
      <c r="Z96" s="83"/>
      <c r="AA96" s="83"/>
      <c r="AB96" s="83"/>
      <c r="AC96" s="83"/>
      <c r="AD96" s="83"/>
      <c r="AE96" s="83"/>
      <c r="AL96" s="46" t="s">
        <v>222</v>
      </c>
      <c r="AM96" s="47"/>
    </row>
    <row r="97" spans="1:39" ht="14.15" customHeight="1" x14ac:dyDescent="0.35">
      <c r="A97" s="284"/>
      <c r="B97" s="285"/>
      <c r="C97" s="285"/>
      <c r="D97" s="285"/>
      <c r="E97" s="285"/>
      <c r="F97" s="285"/>
      <c r="G97" s="285"/>
      <c r="H97" s="285"/>
      <c r="I97" s="285"/>
      <c r="J97" s="285"/>
      <c r="K97" s="285"/>
      <c r="L97" s="285"/>
      <c r="M97" s="285"/>
      <c r="N97" s="285"/>
      <c r="O97" s="285"/>
      <c r="P97" s="286"/>
      <c r="Q97" s="83"/>
      <c r="R97" s="83"/>
      <c r="S97" s="83"/>
      <c r="T97" s="83"/>
      <c r="U97" s="83"/>
      <c r="V97" s="83"/>
      <c r="W97" s="83"/>
      <c r="X97" s="83"/>
      <c r="Y97" s="83"/>
      <c r="Z97" s="83"/>
      <c r="AA97" s="83"/>
      <c r="AB97" s="83"/>
      <c r="AC97" s="83"/>
      <c r="AD97" s="83"/>
      <c r="AE97" s="83"/>
      <c r="AL97" s="46"/>
      <c r="AM97" s="47"/>
    </row>
    <row r="98" spans="1:39" ht="14.15" customHeight="1" x14ac:dyDescent="0.35">
      <c r="A98" s="284"/>
      <c r="B98" s="285"/>
      <c r="C98" s="285"/>
      <c r="D98" s="285"/>
      <c r="E98" s="285"/>
      <c r="F98" s="285"/>
      <c r="G98" s="285"/>
      <c r="H98" s="285"/>
      <c r="I98" s="285"/>
      <c r="J98" s="285"/>
      <c r="K98" s="285"/>
      <c r="L98" s="285"/>
      <c r="M98" s="285"/>
      <c r="N98" s="285"/>
      <c r="O98" s="285"/>
      <c r="P98" s="286"/>
      <c r="Q98" s="83"/>
      <c r="R98" s="83"/>
      <c r="S98" s="83"/>
      <c r="T98" s="83"/>
      <c r="U98" s="83"/>
      <c r="V98" s="83"/>
      <c r="W98" s="83"/>
      <c r="X98" s="83"/>
      <c r="Y98" s="83"/>
      <c r="Z98" s="83"/>
      <c r="AA98" s="83"/>
      <c r="AB98" s="83"/>
      <c r="AC98" s="83"/>
      <c r="AD98" s="83"/>
      <c r="AE98" s="83"/>
      <c r="AL98" s="46" t="s">
        <v>223</v>
      </c>
      <c r="AM98" s="47"/>
    </row>
    <row r="99" spans="1:39" ht="14.15" customHeight="1" x14ac:dyDescent="0.35">
      <c r="A99" s="287" t="s">
        <v>231</v>
      </c>
      <c r="B99" s="288"/>
      <c r="C99" s="288"/>
      <c r="D99" s="288"/>
      <c r="E99" s="288"/>
      <c r="F99" s="291"/>
      <c r="G99" s="291"/>
      <c r="H99" s="291"/>
      <c r="I99" s="291"/>
      <c r="J99" s="291"/>
      <c r="K99" s="291"/>
      <c r="L99" s="291"/>
      <c r="M99" s="291"/>
      <c r="N99" s="291"/>
      <c r="O99" s="291"/>
      <c r="P99" s="292"/>
      <c r="Q99" s="299" t="s">
        <v>86</v>
      </c>
      <c r="R99" s="299"/>
      <c r="S99" s="299"/>
      <c r="T99" s="299"/>
      <c r="U99" s="299"/>
      <c r="V99" s="299"/>
      <c r="W99" s="299"/>
      <c r="X99" s="299"/>
      <c r="Y99" s="299"/>
      <c r="Z99" s="299"/>
      <c r="AA99" s="299"/>
      <c r="AB99" s="299"/>
      <c r="AC99" s="299"/>
      <c r="AD99" s="299"/>
      <c r="AE99" s="299"/>
      <c r="AL99" s="46" t="s">
        <v>224</v>
      </c>
      <c r="AM99" s="47"/>
    </row>
    <row r="100" spans="1:39" ht="14.15" customHeight="1" x14ac:dyDescent="0.35">
      <c r="A100" s="289"/>
      <c r="B100" s="290"/>
      <c r="C100" s="290"/>
      <c r="D100" s="290"/>
      <c r="E100" s="290"/>
      <c r="F100" s="293"/>
      <c r="G100" s="293"/>
      <c r="H100" s="293"/>
      <c r="I100" s="293"/>
      <c r="J100" s="293"/>
      <c r="K100" s="293"/>
      <c r="L100" s="293"/>
      <c r="M100" s="293"/>
      <c r="N100" s="293"/>
      <c r="O100" s="293"/>
      <c r="P100" s="294"/>
      <c r="Q100" s="299"/>
      <c r="R100" s="299"/>
      <c r="S100" s="299"/>
      <c r="T100" s="299"/>
      <c r="U100" s="299"/>
      <c r="V100" s="299"/>
      <c r="W100" s="299"/>
      <c r="X100" s="299"/>
      <c r="Y100" s="299"/>
      <c r="Z100" s="299"/>
      <c r="AA100" s="299"/>
      <c r="AB100" s="299"/>
      <c r="AC100" s="299"/>
      <c r="AD100" s="299"/>
      <c r="AE100" s="299"/>
      <c r="AL100" s="46" t="s">
        <v>229</v>
      </c>
      <c r="AM100" s="47"/>
    </row>
    <row r="101" spans="1:39" ht="14.15" customHeight="1" x14ac:dyDescent="0.35">
      <c r="A101" s="48"/>
      <c r="B101" s="48"/>
      <c r="C101" s="48"/>
      <c r="D101" s="48"/>
      <c r="E101" s="48"/>
      <c r="F101" s="48"/>
      <c r="G101" s="48"/>
      <c r="H101" s="48"/>
      <c r="I101" s="48"/>
      <c r="J101" s="48"/>
      <c r="K101" s="48"/>
      <c r="L101" s="48"/>
      <c r="M101" s="48"/>
      <c r="N101" s="48"/>
      <c r="O101" s="48"/>
      <c r="P101" s="48"/>
      <c r="AL101" s="46" t="s">
        <v>225</v>
      </c>
      <c r="AM101" s="47"/>
    </row>
    <row r="102" spans="1:39" ht="14.15" customHeight="1" x14ac:dyDescent="0.35">
      <c r="A102" s="295" t="s">
        <v>89</v>
      </c>
      <c r="B102" s="295"/>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95"/>
      <c r="AL102" s="46" t="s">
        <v>226</v>
      </c>
      <c r="AM102" s="47"/>
    </row>
    <row r="103" spans="1:39" ht="14.15" customHeight="1" x14ac:dyDescent="0.35">
      <c r="A103" s="85" t="s">
        <v>88</v>
      </c>
      <c r="B103" s="129"/>
      <c r="C103" s="129"/>
      <c r="D103" s="129"/>
      <c r="E103" s="129"/>
      <c r="F103" s="129"/>
      <c r="G103" s="129"/>
      <c r="H103" s="129"/>
      <c r="I103" s="129"/>
      <c r="J103" s="129"/>
      <c r="K103" s="129"/>
      <c r="L103" s="129"/>
      <c r="M103" s="129"/>
      <c r="N103" s="129"/>
      <c r="O103" s="129"/>
      <c r="P103" s="129"/>
      <c r="Q103" s="129"/>
      <c r="R103" s="130"/>
      <c r="S103" s="81" t="s">
        <v>87</v>
      </c>
      <c r="T103" s="81"/>
      <c r="U103" s="81"/>
      <c r="V103" s="81"/>
      <c r="W103" s="81"/>
      <c r="X103" s="81"/>
      <c r="Y103" s="51"/>
      <c r="Z103" s="221"/>
      <c r="AA103" s="298"/>
      <c r="AB103" s="298"/>
      <c r="AC103" s="298"/>
      <c r="AD103" s="298"/>
      <c r="AE103" s="298"/>
      <c r="AF103" s="298"/>
      <c r="AG103" s="298"/>
      <c r="AH103" s="298"/>
      <c r="AI103" s="298"/>
      <c r="AJ103" s="298"/>
      <c r="AL103" s="49" t="s">
        <v>227</v>
      </c>
      <c r="AM103" s="50"/>
    </row>
    <row r="104" spans="1:39" ht="14.15" customHeight="1" x14ac:dyDescent="0.35">
      <c r="A104" s="296"/>
      <c r="B104" s="296"/>
      <c r="C104" s="296"/>
      <c r="D104" s="296"/>
      <c r="E104" s="296"/>
      <c r="F104" s="296"/>
      <c r="G104" s="296"/>
      <c r="H104" s="296"/>
      <c r="I104" s="296"/>
      <c r="J104" s="296"/>
      <c r="K104" s="296"/>
      <c r="L104" s="296"/>
      <c r="M104" s="296"/>
      <c r="N104" s="296"/>
      <c r="O104" s="296"/>
      <c r="P104" s="296"/>
      <c r="Q104" s="296"/>
      <c r="R104" s="296"/>
      <c r="S104" s="81"/>
      <c r="T104" s="81"/>
      <c r="U104" s="81"/>
      <c r="V104" s="81"/>
      <c r="W104" s="81"/>
      <c r="X104" s="81"/>
      <c r="Y104" s="51"/>
      <c r="Z104" s="221"/>
      <c r="AA104" s="298"/>
      <c r="AB104" s="298"/>
      <c r="AC104" s="298"/>
      <c r="AD104" s="298"/>
      <c r="AE104" s="298"/>
      <c r="AF104" s="298"/>
      <c r="AG104" s="298"/>
      <c r="AH104" s="298"/>
      <c r="AI104" s="298"/>
      <c r="AJ104" s="298"/>
    </row>
    <row r="105" spans="1:39" ht="14.15" customHeight="1" x14ac:dyDescent="0.35">
      <c r="A105" s="296"/>
      <c r="B105" s="296"/>
      <c r="C105" s="296"/>
      <c r="D105" s="296"/>
      <c r="E105" s="296"/>
      <c r="F105" s="296"/>
      <c r="G105" s="296"/>
      <c r="H105" s="296"/>
      <c r="I105" s="296"/>
      <c r="J105" s="296"/>
      <c r="K105" s="296"/>
      <c r="L105" s="296"/>
      <c r="M105" s="296"/>
      <c r="N105" s="296"/>
      <c r="O105" s="296"/>
      <c r="P105" s="296"/>
      <c r="Q105" s="296"/>
      <c r="R105" s="296"/>
      <c r="S105" s="81" t="s">
        <v>90</v>
      </c>
      <c r="T105" s="81"/>
      <c r="U105" s="81"/>
      <c r="V105" s="81"/>
      <c r="W105" s="81"/>
      <c r="X105" s="81"/>
      <c r="Y105" s="51"/>
      <c r="Z105" s="221"/>
      <c r="AA105" s="298"/>
      <c r="AB105" s="298"/>
      <c r="AC105" s="298"/>
      <c r="AD105" s="298"/>
      <c r="AE105" s="298"/>
      <c r="AF105" s="298"/>
      <c r="AG105" s="298"/>
      <c r="AH105" s="298"/>
      <c r="AI105" s="298"/>
      <c r="AJ105" s="298"/>
    </row>
    <row r="106" spans="1:39" ht="14.15" customHeight="1" x14ac:dyDescent="0.35">
      <c r="A106" s="297"/>
      <c r="B106" s="297"/>
      <c r="C106" s="297"/>
      <c r="D106" s="297"/>
      <c r="E106" s="297"/>
      <c r="F106" s="297"/>
      <c r="G106" s="297"/>
      <c r="H106" s="297"/>
      <c r="I106" s="297"/>
      <c r="J106" s="297"/>
      <c r="K106" s="297"/>
      <c r="L106" s="297"/>
      <c r="M106" s="297"/>
      <c r="N106" s="297"/>
      <c r="O106" s="297"/>
      <c r="P106" s="297"/>
      <c r="Q106" s="297"/>
      <c r="R106" s="297"/>
      <c r="S106" s="81"/>
      <c r="T106" s="81"/>
      <c r="U106" s="81"/>
      <c r="V106" s="81"/>
      <c r="W106" s="81"/>
      <c r="X106" s="81"/>
      <c r="Y106" s="51"/>
      <c r="Z106" s="221"/>
      <c r="AA106" s="298"/>
      <c r="AB106" s="298"/>
      <c r="AC106" s="298"/>
      <c r="AD106" s="298"/>
      <c r="AE106" s="298"/>
      <c r="AF106" s="298"/>
      <c r="AG106" s="298"/>
      <c r="AH106" s="298"/>
      <c r="AI106" s="298"/>
      <c r="AJ106" s="298"/>
    </row>
  </sheetData>
  <sheetProtection algorithmName="SHA-512" hashValue="nLY/fu8kW8dk95FPOk4CLscue+PFxqtXivZAummtQT6d5g0sCu4+wT+5h0m+DqL62c6mqhgEuWHV+vSXxaJ1VA==" saltValue="JWQ/jIpNanbf8KIAebdcVw==" spinCount="100000" sheet="1" objects="1" scenarios="1" selectLockedCells="1"/>
  <mergeCells count="309">
    <mergeCell ref="AL27:AO27"/>
    <mergeCell ref="AL88:AM88"/>
    <mergeCell ref="A96:P98"/>
    <mergeCell ref="A99:E100"/>
    <mergeCell ref="F99:P100"/>
    <mergeCell ref="A102:AJ102"/>
    <mergeCell ref="S103:Y104"/>
    <mergeCell ref="S105:Y106"/>
    <mergeCell ref="A103:R103"/>
    <mergeCell ref="A104:R104"/>
    <mergeCell ref="A105:R105"/>
    <mergeCell ref="A106:R106"/>
    <mergeCell ref="Z103:AJ104"/>
    <mergeCell ref="Z105:AJ106"/>
    <mergeCell ref="Q99:AE100"/>
    <mergeCell ref="Q96:AE98"/>
    <mergeCell ref="Q93:AE94"/>
    <mergeCell ref="A91:J92"/>
    <mergeCell ref="A93:J94"/>
    <mergeCell ref="K93:P94"/>
    <mergeCell ref="K91:P92"/>
    <mergeCell ref="Q91:AE92"/>
    <mergeCell ref="A84:AE87"/>
    <mergeCell ref="AF84:AJ87"/>
    <mergeCell ref="AB89:AE89"/>
    <mergeCell ref="Q89:AA89"/>
    <mergeCell ref="U80:W80"/>
    <mergeCell ref="U79:W79"/>
    <mergeCell ref="G83:T83"/>
    <mergeCell ref="G82:T82"/>
    <mergeCell ref="G81:T81"/>
    <mergeCell ref="G80:T80"/>
    <mergeCell ref="G79:T79"/>
    <mergeCell ref="AF83:AJ83"/>
    <mergeCell ref="X79:AA79"/>
    <mergeCell ref="X80:AA80"/>
    <mergeCell ref="X81:AA81"/>
    <mergeCell ref="X82:AA82"/>
    <mergeCell ref="X83:AA83"/>
    <mergeCell ref="AF79:AJ79"/>
    <mergeCell ref="AB80:AE80"/>
    <mergeCell ref="AF80:AJ80"/>
    <mergeCell ref="AB81:AE81"/>
    <mergeCell ref="AF81:AJ81"/>
    <mergeCell ref="AB82:AE82"/>
    <mergeCell ref="AF82:AJ82"/>
    <mergeCell ref="A79:F79"/>
    <mergeCell ref="A80:F80"/>
    <mergeCell ref="A81:F81"/>
    <mergeCell ref="A82:F82"/>
    <mergeCell ref="A83:F83"/>
    <mergeCell ref="AB79:AE79"/>
    <mergeCell ref="AB83:AE83"/>
    <mergeCell ref="U83:W83"/>
    <mergeCell ref="U82:W82"/>
    <mergeCell ref="U81:W81"/>
    <mergeCell ref="A74:AE76"/>
    <mergeCell ref="AF74:AJ76"/>
    <mergeCell ref="A78:AE78"/>
    <mergeCell ref="AF78:AJ78"/>
    <mergeCell ref="M73:T73"/>
    <mergeCell ref="A65:L65"/>
    <mergeCell ref="A66:L66"/>
    <mergeCell ref="A67:L67"/>
    <mergeCell ref="A68:L68"/>
    <mergeCell ref="A69:L69"/>
    <mergeCell ref="A70:L70"/>
    <mergeCell ref="A71:L71"/>
    <mergeCell ref="A72:L72"/>
    <mergeCell ref="A73:L73"/>
    <mergeCell ref="U72:V72"/>
    <mergeCell ref="U73:V73"/>
    <mergeCell ref="M65:T65"/>
    <mergeCell ref="M66:T66"/>
    <mergeCell ref="M67:T67"/>
    <mergeCell ref="M68:T68"/>
    <mergeCell ref="M69:T69"/>
    <mergeCell ref="M70:T70"/>
    <mergeCell ref="M71:T71"/>
    <mergeCell ref="M72:T72"/>
    <mergeCell ref="AF73:AJ73"/>
    <mergeCell ref="X65:Z65"/>
    <mergeCell ref="X66:Z66"/>
    <mergeCell ref="X67:Z67"/>
    <mergeCell ref="X68:Z68"/>
    <mergeCell ref="X69:Z69"/>
    <mergeCell ref="X70:Z70"/>
    <mergeCell ref="X71:Z71"/>
    <mergeCell ref="X72:Z72"/>
    <mergeCell ref="X73:Z73"/>
    <mergeCell ref="AB72:AE72"/>
    <mergeCell ref="AB73:AE73"/>
    <mergeCell ref="AF65:AJ65"/>
    <mergeCell ref="AF66:AJ66"/>
    <mergeCell ref="AF67:AJ67"/>
    <mergeCell ref="AF68:AJ68"/>
    <mergeCell ref="AF69:AJ69"/>
    <mergeCell ref="AF70:AJ70"/>
    <mergeCell ref="AF71:AJ71"/>
    <mergeCell ref="AF72:AJ72"/>
    <mergeCell ref="AB66:AE66"/>
    <mergeCell ref="AB67:AE67"/>
    <mergeCell ref="AB68:AE68"/>
    <mergeCell ref="AB69:AE69"/>
    <mergeCell ref="AB70:AE70"/>
    <mergeCell ref="AB71:AE71"/>
    <mergeCell ref="A57:N57"/>
    <mergeCell ref="AB57:AE57"/>
    <mergeCell ref="U66:V66"/>
    <mergeCell ref="U67:V67"/>
    <mergeCell ref="U68:V68"/>
    <mergeCell ref="U69:V69"/>
    <mergeCell ref="U70:V70"/>
    <mergeCell ref="U71:V71"/>
    <mergeCell ref="A64:AE64"/>
    <mergeCell ref="X57:Z57"/>
    <mergeCell ref="AF64:AJ64"/>
    <mergeCell ref="AB65:AE65"/>
    <mergeCell ref="U65:V65"/>
    <mergeCell ref="A61:AE62"/>
    <mergeCell ref="AF61:AJ62"/>
    <mergeCell ref="AF59:AJ59"/>
    <mergeCell ref="AF60:AJ60"/>
    <mergeCell ref="U56:V56"/>
    <mergeCell ref="U57:V57"/>
    <mergeCell ref="U58:V58"/>
    <mergeCell ref="O58:T58"/>
    <mergeCell ref="O57:T57"/>
    <mergeCell ref="O56:T56"/>
    <mergeCell ref="AB59:AE59"/>
    <mergeCell ref="AB60:AE60"/>
    <mergeCell ref="R59:W60"/>
    <mergeCell ref="A59:Q60"/>
    <mergeCell ref="X60:AA60"/>
    <mergeCell ref="X59:AA59"/>
    <mergeCell ref="A58:N58"/>
    <mergeCell ref="AB56:AE56"/>
    <mergeCell ref="AF56:AJ56"/>
    <mergeCell ref="AF57:AJ57"/>
    <mergeCell ref="X58:Z58"/>
    <mergeCell ref="S46:T46"/>
    <mergeCell ref="S47:T47"/>
    <mergeCell ref="S48:T48"/>
    <mergeCell ref="S51:T51"/>
    <mergeCell ref="X56:Z56"/>
    <mergeCell ref="AF58:AJ58"/>
    <mergeCell ref="A55:AE55"/>
    <mergeCell ref="AF55:AJ55"/>
    <mergeCell ref="A54:Y54"/>
    <mergeCell ref="AB54:AE54"/>
    <mergeCell ref="A56:N56"/>
    <mergeCell ref="AB58:AE58"/>
    <mergeCell ref="A48:N48"/>
    <mergeCell ref="S53:T53"/>
    <mergeCell ref="S52:T52"/>
    <mergeCell ref="O53:Q53"/>
    <mergeCell ref="O52:Q52"/>
    <mergeCell ref="AF54:AJ54"/>
    <mergeCell ref="A41:AE43"/>
    <mergeCell ref="AF41:AJ43"/>
    <mergeCell ref="A45:AE45"/>
    <mergeCell ref="AF45:AJ45"/>
    <mergeCell ref="Z51:AE53"/>
    <mergeCell ref="AF46:AJ53"/>
    <mergeCell ref="Z46:AE50"/>
    <mergeCell ref="Z54:AA54"/>
    <mergeCell ref="A51:N51"/>
    <mergeCell ref="A53:N53"/>
    <mergeCell ref="A52:N52"/>
    <mergeCell ref="V51:Y51"/>
    <mergeCell ref="V52:Y52"/>
    <mergeCell ref="V53:Y53"/>
    <mergeCell ref="A49:Y50"/>
    <mergeCell ref="O46:Q46"/>
    <mergeCell ref="O47:Q47"/>
    <mergeCell ref="O48:Q48"/>
    <mergeCell ref="A47:N47"/>
    <mergeCell ref="A46:N46"/>
    <mergeCell ref="V46:Y46"/>
    <mergeCell ref="V47:Y47"/>
    <mergeCell ref="V48:Y48"/>
    <mergeCell ref="O51:Q51"/>
    <mergeCell ref="AF34:AJ36"/>
    <mergeCell ref="A38:AE38"/>
    <mergeCell ref="AF38:AJ38"/>
    <mergeCell ref="AB39:AE39"/>
    <mergeCell ref="AB40:AE40"/>
    <mergeCell ref="AF39:AJ39"/>
    <mergeCell ref="AF40:AJ40"/>
    <mergeCell ref="W40:AA40"/>
    <mergeCell ref="W39:AA39"/>
    <mergeCell ref="L39:O39"/>
    <mergeCell ref="L40:O40"/>
    <mergeCell ref="P40:T40"/>
    <mergeCell ref="P39:T39"/>
    <mergeCell ref="U40:V40"/>
    <mergeCell ref="U39:V39"/>
    <mergeCell ref="W31:X31"/>
    <mergeCell ref="A40:D40"/>
    <mergeCell ref="A39:D39"/>
    <mergeCell ref="E40:G40"/>
    <mergeCell ref="E39:G39"/>
    <mergeCell ref="H40:K40"/>
    <mergeCell ref="H39:K39"/>
    <mergeCell ref="A34:AE34"/>
    <mergeCell ref="A35:AE36"/>
    <mergeCell ref="Y33:AA33"/>
    <mergeCell ref="Y32:AA32"/>
    <mergeCell ref="Y31:AA31"/>
    <mergeCell ref="A33:D33"/>
    <mergeCell ref="A32:D32"/>
    <mergeCell ref="A31:D31"/>
    <mergeCell ref="AB31:AE31"/>
    <mergeCell ref="AB32:AE32"/>
    <mergeCell ref="AB33:AE33"/>
    <mergeCell ref="A25:C25"/>
    <mergeCell ref="D25:R25"/>
    <mergeCell ref="S25:U25"/>
    <mergeCell ref="V25:AJ25"/>
    <mergeCell ref="A30:D30"/>
    <mergeCell ref="A29:D29"/>
    <mergeCell ref="AF29:AJ29"/>
    <mergeCell ref="AF30:AJ30"/>
    <mergeCell ref="Y30:AA30"/>
    <mergeCell ref="Y29:AA29"/>
    <mergeCell ref="Y28:AA28"/>
    <mergeCell ref="S29:V29"/>
    <mergeCell ref="S30:V30"/>
    <mergeCell ref="E30:R30"/>
    <mergeCell ref="AF31:AJ31"/>
    <mergeCell ref="AF32:AJ32"/>
    <mergeCell ref="AF33:AJ33"/>
    <mergeCell ref="AF27:AJ27"/>
    <mergeCell ref="A27:AE27"/>
    <mergeCell ref="AB28:AE28"/>
    <mergeCell ref="AF28:AJ28"/>
    <mergeCell ref="AB29:AE29"/>
    <mergeCell ref="AB30:AE30"/>
    <mergeCell ref="S28:V28"/>
    <mergeCell ref="A28:D28"/>
    <mergeCell ref="E29:R29"/>
    <mergeCell ref="E28:R28"/>
    <mergeCell ref="W30:X30"/>
    <mergeCell ref="W29:X29"/>
    <mergeCell ref="W28:X28"/>
    <mergeCell ref="S31:V31"/>
    <mergeCell ref="S32:V32"/>
    <mergeCell ref="S33:V33"/>
    <mergeCell ref="E33:R33"/>
    <mergeCell ref="E32:R32"/>
    <mergeCell ref="E31:R31"/>
    <mergeCell ref="W33:X33"/>
    <mergeCell ref="W32:X32"/>
    <mergeCell ref="A24:C24"/>
    <mergeCell ref="D24:R24"/>
    <mergeCell ref="S24:U24"/>
    <mergeCell ref="V24:AJ24"/>
    <mergeCell ref="V19:AJ19"/>
    <mergeCell ref="S20:U20"/>
    <mergeCell ref="V20:AJ20"/>
    <mergeCell ref="S21:U21"/>
    <mergeCell ref="V21:AJ21"/>
    <mergeCell ref="A23:R23"/>
    <mergeCell ref="S23:AJ23"/>
    <mergeCell ref="A22:C22"/>
    <mergeCell ref="D22:R22"/>
    <mergeCell ref="S22:U22"/>
    <mergeCell ref="V22:AJ22"/>
    <mergeCell ref="A17:AJ17"/>
    <mergeCell ref="A21:C21"/>
    <mergeCell ref="A20:C20"/>
    <mergeCell ref="A19:C19"/>
    <mergeCell ref="A18:R18"/>
    <mergeCell ref="D21:R21"/>
    <mergeCell ref="D20:R20"/>
    <mergeCell ref="D19:R19"/>
    <mergeCell ref="S18:AJ18"/>
    <mergeCell ref="S19:U19"/>
    <mergeCell ref="S15:U15"/>
    <mergeCell ref="V15:AJ15"/>
    <mergeCell ref="S9:Y9"/>
    <mergeCell ref="A9:G9"/>
    <mergeCell ref="H9:R9"/>
    <mergeCell ref="Z9:AJ9"/>
    <mergeCell ref="S11:U11"/>
    <mergeCell ref="V11:AJ11"/>
    <mergeCell ref="S12:U12"/>
    <mergeCell ref="V12:AJ12"/>
    <mergeCell ref="S13:U13"/>
    <mergeCell ref="V13:AJ13"/>
    <mergeCell ref="A15:C15"/>
    <mergeCell ref="A14:C14"/>
    <mergeCell ref="A13:C13"/>
    <mergeCell ref="A12:C12"/>
    <mergeCell ref="A11:C11"/>
    <mergeCell ref="D11:R11"/>
    <mergeCell ref="D12:R12"/>
    <mergeCell ref="D13:R13"/>
    <mergeCell ref="D14:R14"/>
    <mergeCell ref="D15:R15"/>
    <mergeCell ref="O3:Z3"/>
    <mergeCell ref="O4:Z4"/>
    <mergeCell ref="O5:Z5"/>
    <mergeCell ref="O6:Z6"/>
    <mergeCell ref="O7:Z7"/>
    <mergeCell ref="A1:Z2"/>
    <mergeCell ref="A3:N7"/>
    <mergeCell ref="S14:U14"/>
    <mergeCell ref="V14:AJ14"/>
  </mergeCells>
  <dataValidations disablePrompts="1" count="4">
    <dataValidation type="list" allowBlank="1" showInputMessage="1" showErrorMessage="1" sqref="U39:V40" xr:uid="{00000000-0002-0000-0000-000000000000}">
      <formula1>"ja,nein"</formula1>
    </dataValidation>
    <dataValidation type="date" allowBlank="1" showInputMessage="1" showErrorMessage="1" sqref="D20:R20 V20:AJ20 D24:R24 V24:AJ24" xr:uid="{00000000-0002-0000-0000-000001000000}">
      <formula1>43466</formula1>
      <formula2>73050</formula2>
    </dataValidation>
    <dataValidation type="list" allowBlank="1" showInputMessage="1" showErrorMessage="1" sqref="G79:T83" xr:uid="{00000000-0002-0000-0000-000002000000}">
      <formula1>$AL$89:$AL$103</formula1>
    </dataValidation>
    <dataValidation type="list" allowBlank="1" showInputMessage="1" showErrorMessage="1" sqref="AF28:AJ33 AF79:AJ83 AF65:AJ73 AF54:AJ54 AF39:AJ40" xr:uid="{00000000-0002-0000-0000-000003000000}">
      <formula1>$AL$28:$AL$86</formula1>
    </dataValidation>
  </dataValidations>
  <pageMargins left="0.6692913385826772" right="0.6692913385826772" top="0.74803149606299213" bottom="0.74803149606299213" header="0.31496062992125984" footer="0.31496062992125984"/>
  <pageSetup paperSize="9" orientation="portrait" blackAndWhite="1" horizontalDpi="0" verticalDpi="0" r:id="rId1"/>
  <headerFooter>
    <oddHeader>&amp;R&amp;8Sächsischer Karatebund e.V. | Kostenabrechnung</oddHeader>
    <oddFooter>&amp;L&amp;8Gültig ab 01.01.2020&amp;C&amp;8&amp;D&amp;R&amp;8&amp;P/&amp;N</oddFooter>
  </headerFooter>
  <rowBreaks count="1" manualBreakCount="1">
    <brk id="54" max="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SKB Kostenabrechnung</vt:lpstr>
      <vt:lpstr>'SKB Kostenabrechnung'!Druckbereich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Beer</dc:creator>
  <cp:lastModifiedBy>Beer, Ron</cp:lastModifiedBy>
  <cp:lastPrinted>2019-08-17T12:51:41Z</cp:lastPrinted>
  <dcterms:created xsi:type="dcterms:W3CDTF">2019-07-20T16:53:25Z</dcterms:created>
  <dcterms:modified xsi:type="dcterms:W3CDTF">2020-01-08T18:37:36Z</dcterms:modified>
</cp:coreProperties>
</file>